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70" windowWidth="12555" windowHeight="10740" activeTab="0"/>
  </bookViews>
  <sheets>
    <sheet name="gfl" sheetId="1" r:id="rId1"/>
    <sheet name="Scores" sheetId="2" r:id="rId2"/>
  </sheets>
  <definedNames>
    <definedName name="Dan" localSheetId="0">'gfl'!$J$24:$P$33</definedName>
    <definedName name="Dan">#REF!</definedName>
    <definedName name="eric" localSheetId="0">'gfl'!$J$2:$P$11</definedName>
    <definedName name="eric">#REF!</definedName>
    <definedName name="HTML_CodePage" hidden="1">1252</definedName>
    <definedName name="HTML_Control" localSheetId="0" hidden="1">{"'Sheet1'!$B$1:$Z$45"}</definedName>
    <definedName name="HTML_Control" hidden="1">{"'Sheet1'!$B$1:$Z$45"}</definedName>
    <definedName name="HTML_Description" hidden="1">""</definedName>
    <definedName name="HTML_Email" hidden="1">""</definedName>
    <definedName name="HTML_Header" hidden="1">""</definedName>
    <definedName name="HTML_LastUpdate" hidden="1">"1/31/00"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"D:\My Documents\gfl2.htm"</definedName>
    <definedName name="HTML_Title" hidden="1">"Gfl"</definedName>
    <definedName name="Jeff" localSheetId="0">'gfl'!$B$35:$H$44</definedName>
    <definedName name="Jeff">#REF!</definedName>
    <definedName name="Karl" localSheetId="0">'gfl'!$R$2:$X$11</definedName>
    <definedName name="Karl">#REF!</definedName>
    <definedName name="levy" localSheetId="0">'gfl'!$B$2:$H$11</definedName>
    <definedName name="levy">#REF!</definedName>
    <definedName name="MarkH" localSheetId="0">'gfl'!$J$13:$P$22</definedName>
    <definedName name="MarkH">#REF!</definedName>
    <definedName name="MarkT" localSheetId="0">'gfl'!$B$24:$H$33</definedName>
    <definedName name="MarkT">#REF!</definedName>
    <definedName name="Mike" localSheetId="0">'gfl'!$R$24:$X$33</definedName>
    <definedName name="Mike">#REF!</definedName>
    <definedName name="_xlnm.Print_Area" localSheetId="0">'gfl'!$A$1:$Y$45</definedName>
    <definedName name="rank" localSheetId="0">'gfl'!$O$35:$Q$44</definedName>
    <definedName name="rank">#REF!</definedName>
    <definedName name="Rich" localSheetId="0">'gfl'!$B$13:$H$22</definedName>
    <definedName name="Rich">#REF!</definedName>
    <definedName name="Scott" localSheetId="0">'gfl'!$R$13:$X$22</definedName>
    <definedName name="Scott">#REF!</definedName>
    <definedName name="sort" localSheetId="0">'gfl'!$J$35:$Q$44</definedName>
    <definedName name="sort">#REF!</definedName>
    <definedName name="Z_2230C93E_B07C_4F27_9E7C_2621689BE720_.wvu.PrintArea" localSheetId="0" hidden="1">'gfl'!$A$1:$Y$45</definedName>
  </definedNames>
  <calcPr fullCalcOnLoad="1"/>
</workbook>
</file>

<file path=xl/sharedStrings.xml><?xml version="1.0" encoding="utf-8"?>
<sst xmlns="http://schemas.openxmlformats.org/spreadsheetml/2006/main" count="557" uniqueCount="198">
  <si>
    <t>1st</t>
  </si>
  <si>
    <t>2nd</t>
  </si>
  <si>
    <t>3rd</t>
  </si>
  <si>
    <t>sup</t>
  </si>
  <si>
    <t>QB</t>
  </si>
  <si>
    <t>RB</t>
  </si>
  <si>
    <t>WR</t>
  </si>
  <si>
    <t>TE</t>
  </si>
  <si>
    <t>K</t>
  </si>
  <si>
    <t>F</t>
  </si>
  <si>
    <t>4th</t>
  </si>
  <si>
    <t>5th</t>
  </si>
  <si>
    <t>6th</t>
  </si>
  <si>
    <t>wk 1 avg=</t>
  </si>
  <si>
    <t>7th</t>
  </si>
  <si>
    <t>wk 2 avg=</t>
  </si>
  <si>
    <t>8th</t>
  </si>
  <si>
    <t>wk3 avg=</t>
  </si>
  <si>
    <t>9th</t>
  </si>
  <si>
    <t>sup avg=</t>
  </si>
  <si>
    <t>10th</t>
  </si>
  <si>
    <t>total avg=</t>
  </si>
  <si>
    <t>Jeff</t>
  </si>
  <si>
    <t>ind</t>
  </si>
  <si>
    <t>Kenny</t>
  </si>
  <si>
    <t>Daren / Rich</t>
  </si>
  <si>
    <t>TOTAL &gt; &gt; &gt; &gt; &gt; &gt; &gt;</t>
  </si>
  <si>
    <t>bye</t>
  </si>
  <si>
    <t xml:space="preserve">&gt; </t>
  </si>
  <si>
    <t>&gt;</t>
  </si>
  <si>
    <t>Score</t>
  </si>
  <si>
    <t>Name</t>
  </si>
  <si>
    <t>bal</t>
  </si>
  <si>
    <t>David Akers</t>
  </si>
  <si>
    <t>Donovan McNabb</t>
  </si>
  <si>
    <t>DeSean Jackson</t>
  </si>
  <si>
    <t>gb</t>
  </si>
  <si>
    <t>$</t>
  </si>
  <si>
    <t>no</t>
  </si>
  <si>
    <t>?</t>
  </si>
  <si>
    <t>NY Jets 24</t>
  </si>
  <si>
    <t>Cincinnati 14</t>
  </si>
  <si>
    <t>Laveranues Coles</t>
  </si>
  <si>
    <t>Carson Palmer</t>
  </si>
  <si>
    <t>Shayne Graham</t>
  </si>
  <si>
    <t>Cedric Benson</t>
  </si>
  <si>
    <t>Shonn Greene</t>
  </si>
  <si>
    <t>Dustin Keller</t>
  </si>
  <si>
    <t>Mark Sanchez</t>
  </si>
  <si>
    <t>Thomas Jones</t>
  </si>
  <si>
    <t>Jay Feely</t>
  </si>
  <si>
    <t>Philadelphia 14,</t>
  </si>
  <si>
    <t>Dallas 34</t>
  </si>
  <si>
    <t>John Phillips</t>
  </si>
  <si>
    <t>Tony Romo</t>
  </si>
  <si>
    <t>Shaun Suisham</t>
  </si>
  <si>
    <t>Miles Austin</t>
  </si>
  <si>
    <t>Felix Jones</t>
  </si>
  <si>
    <t>Tashard Choice</t>
  </si>
  <si>
    <t>Jeremy Maclin</t>
  </si>
  <si>
    <t>Michael Vick</t>
  </si>
  <si>
    <t>xxx</t>
  </si>
  <si>
    <t>Saturday</t>
  </si>
  <si>
    <t>Scoring Summary</t>
  </si>
  <si>
    <t>FIRST QUARTER</t>
  </si>
  <si>
    <t>BAL</t>
  </si>
  <si>
    <t>NWE</t>
  </si>
  <si>
    <t>TD</t>
  </si>
  <si>
    <t>Ray Rice 83 Yd Run (Billy Cundiff Kick)</t>
  </si>
  <si>
    <t>Le'Ron McClain 1 Yd Run (Billy Cundiff Kick)</t>
  </si>
  <si>
    <t>Ray Rice 1 Yd Run (Billy Cundiff Kick)</t>
  </si>
  <si>
    <t>FG</t>
  </si>
  <si>
    <t>Billy Cundiff 27 Yd</t>
  </si>
  <si>
    <t>SECOND QUARTER</t>
  </si>
  <si>
    <t>Julian Edelman 6 Yd Pass From Tom Brady (Stephen Gostkowski Kick)</t>
  </si>
  <si>
    <t>THIRD QUARTER</t>
  </si>
  <si>
    <t>Billy Cundiff 23 Yd</t>
  </si>
  <si>
    <t>Julian Edelman 1 Yd Pass From Tom Brady (Stephen Gostkowski Kick)</t>
  </si>
  <si>
    <t>FOURTH QUARTER</t>
  </si>
  <si>
    <t>Willis McGahee 3 Yd Run (Two-Point Run Conversion Failed)</t>
  </si>
  <si>
    <t>GNB</t>
  </si>
  <si>
    <t>ARI</t>
  </si>
  <si>
    <t>Tim Hightower 1 Yd Run (Neil Rackers Kick)</t>
  </si>
  <si>
    <t>Early Doucet 15 Yd Pass From Kurt Warner (Neil Rackers Kick)</t>
  </si>
  <si>
    <t>Neil Rackers 23 Yd</t>
  </si>
  <si>
    <t>Aaron Rodgers 1 Yd Run (Mason Crosby Kick)</t>
  </si>
  <si>
    <t>Mason Crosby 20 Yd</t>
  </si>
  <si>
    <t>Larry Fitzgerald 33 Yd Pass From Kurt Warner (Neil Rackers Kick)</t>
  </si>
  <si>
    <t>Greg Jennings 6 Yd Pass From Aaron Rodgers (Mason Crosby Kick)</t>
  </si>
  <si>
    <t>Jordy Nelson 10 Yd Pass From Aaron Rodgers (Mason Crosby Kick)</t>
  </si>
  <si>
    <t>Larry Fitzgerald 11 Yd Pass From Kurt Warner (Neil Rackers Kick)</t>
  </si>
  <si>
    <t>James Jones 30 Yd Pass From Aaron Rodgers (Mason Crosby Kick)</t>
  </si>
  <si>
    <t>John Kuhn 1 Yd Run (Mason Crosby Kick)</t>
  </si>
  <si>
    <t>Steve Breaston 17 Yd Pass From Kurt Warner (Neil Rackers Kick)</t>
  </si>
  <si>
    <t>Spencer Havner 11 Yd Pass From Aaron Rodgers (Mason Crosby Kick)</t>
  </si>
  <si>
    <t>OVERTIME</t>
  </si>
  <si>
    <t>Karlos Dansby 17 Yd Fumble Return</t>
  </si>
  <si>
    <t>NOR</t>
  </si>
  <si>
    <t>Reggie Bush 46 Yd Run (Garrett Hartley Kick)</t>
  </si>
  <si>
    <t>Beanie Wells 4 Yd Run (Neil Rackers Kick)</t>
  </si>
  <si>
    <t>Devery Henderson 44 Yd Pass From Drew Brees (Garrett Hartley Kick)</t>
  </si>
  <si>
    <t>Marques Colston 2 Yd Pass From Drew Brees (Garrett Hartley Kick)</t>
  </si>
  <si>
    <t>Garrett Hartley 43 Yd</t>
  </si>
  <si>
    <t>Reggie Bush 83 Yd Punt Return (Garrett Hartley Kick)</t>
  </si>
  <si>
    <t>Scoring Summary    Arizona 14, New Orleans 45</t>
  </si>
  <si>
    <t>IND</t>
  </si>
  <si>
    <t>Matt Stover 44 Yd</t>
  </si>
  <si>
    <t>Billy Cundiff 25 Yd</t>
  </si>
  <si>
    <t>Reggie Wayne 3 Yd Pass From Peyton Manning (Matt Stover Kick)</t>
  </si>
  <si>
    <t>Matt Stover 33 Yd</t>
  </si>
  <si>
    <t>Baltimore 3, Indianapolis 20</t>
  </si>
  <si>
    <r>
      <t xml:space="preserve">Austin Collie 10 Yd Pass From </t>
    </r>
    <r>
      <rPr>
        <sz val="10"/>
        <color indexed="10"/>
        <rFont val="Arial"/>
        <family val="2"/>
      </rPr>
      <t xml:space="preserve">Peyton Manning </t>
    </r>
    <r>
      <rPr>
        <sz val="10"/>
        <rFont val="Arial"/>
        <family val="0"/>
      </rPr>
      <t>(Matt Stover Kick)</t>
    </r>
  </si>
  <si>
    <r>
      <t xml:space="preserve">Lynell Hamilton 1 Yd Run </t>
    </r>
    <r>
      <rPr>
        <sz val="10"/>
        <color indexed="17"/>
        <rFont val="Arial"/>
        <family val="2"/>
      </rPr>
      <t>(Garrett Hartley Kick)</t>
    </r>
  </si>
  <si>
    <r>
      <t xml:space="preserve">Jeremy Shockey 17 Yd Pass From </t>
    </r>
    <r>
      <rPr>
        <sz val="10"/>
        <color indexed="17"/>
        <rFont val="Arial"/>
        <family val="2"/>
      </rPr>
      <t>Drew Brees</t>
    </r>
    <r>
      <rPr>
        <sz val="10"/>
        <rFont val="Arial"/>
        <family val="0"/>
      </rPr>
      <t xml:space="preserve"> (Garrett Hartley Kick)</t>
    </r>
  </si>
  <si>
    <r>
      <rPr>
        <sz val="10"/>
        <color indexed="17"/>
        <rFont val="Arial"/>
        <family val="2"/>
      </rPr>
      <t>Tim Hightowe</t>
    </r>
    <r>
      <rPr>
        <sz val="10"/>
        <rFont val="Arial"/>
        <family val="2"/>
      </rPr>
      <t>r 70 Yd Run (Neil Rackers Kick)</t>
    </r>
  </si>
  <si>
    <t>Levi</t>
  </si>
  <si>
    <t>pit</t>
  </si>
  <si>
    <t>was</t>
  </si>
  <si>
    <t>ten</t>
  </si>
  <si>
    <t>kc</t>
  </si>
  <si>
    <t>tb</t>
  </si>
  <si>
    <t>buf</t>
  </si>
  <si>
    <t>Mark T</t>
  </si>
  <si>
    <t>sea</t>
  </si>
  <si>
    <t>Ken</t>
  </si>
  <si>
    <t>Mark H</t>
  </si>
  <si>
    <t>chi</t>
  </si>
  <si>
    <t>Scott / Justin</t>
  </si>
  <si>
    <t>cle</t>
  </si>
  <si>
    <t>Barry</t>
  </si>
  <si>
    <t>Team 9</t>
  </si>
  <si>
    <t>Team 10</t>
  </si>
  <si>
    <t>z- Team 9</t>
  </si>
  <si>
    <t>z- Team 10</t>
  </si>
  <si>
    <t>A. Rodgers (1)</t>
  </si>
  <si>
    <t>T. Kelce (2)</t>
  </si>
  <si>
    <t>P. Holmes (3)</t>
  </si>
  <si>
    <t>J. Allen (5)</t>
  </si>
  <si>
    <t>D. Adams (4)</t>
  </si>
  <si>
    <t>T. Brady (6)</t>
  </si>
  <si>
    <t>A. Kamara (7)</t>
  </si>
  <si>
    <t>T. Hill (8)</t>
  </si>
  <si>
    <t>M. Crosby (9)</t>
  </si>
  <si>
    <t>R. Wilson (10)</t>
  </si>
  <si>
    <t>A. Jones (11)</t>
  </si>
  <si>
    <t>H. Butker (12)</t>
  </si>
  <si>
    <t>W. Lutz (16)</t>
  </si>
  <si>
    <t>L. Bell (15)</t>
  </si>
  <si>
    <t>L. Jackson (13)</t>
  </si>
  <si>
    <t>T. Bass (14)</t>
  </si>
  <si>
    <t>D. Henry (17)</t>
  </si>
  <si>
    <t>M. Brown (18)</t>
  </si>
  <si>
    <t>R. Tonyon (19)</t>
  </si>
  <si>
    <t>J.K Dobbins (20)</t>
  </si>
  <si>
    <t>C. Carson (21)</t>
  </si>
  <si>
    <t>J. Taylor (22)</t>
  </si>
  <si>
    <t>D. K. Metcalf (23)</t>
  </si>
  <si>
    <t>D. Brees (24)</t>
  </si>
  <si>
    <t>R. Jones (25)</t>
  </si>
  <si>
    <t>M. Evans (26)</t>
  </si>
  <si>
    <t>R. Gronkowski (27)</t>
  </si>
  <si>
    <t>S. Diggs (28)</t>
  </si>
  <si>
    <t>C. Godwin (29)</t>
  </si>
  <si>
    <t>D. Johnson (33)</t>
  </si>
  <si>
    <t>Z. Moss (34)</t>
  </si>
  <si>
    <t>N. Chubb (35)</t>
  </si>
  <si>
    <t>J. Tucker (36)</t>
  </si>
  <si>
    <t>J. Cook (37)</t>
  </si>
  <si>
    <t>J. Meyers (38)</t>
  </si>
  <si>
    <t>R. Succop (39)</t>
  </si>
  <si>
    <t>T. Lockett (40)</t>
  </si>
  <si>
    <t>A. Brown (41)</t>
  </si>
  <si>
    <t>G. Edwards (42)</t>
  </si>
  <si>
    <t>AJ Brown (43)</t>
  </si>
  <si>
    <t>M. Thomas (44)</t>
  </si>
  <si>
    <t>D. Knox (45)</t>
  </si>
  <si>
    <t>J. Brown (46)</t>
  </si>
  <si>
    <t>M. Boykin (47)</t>
  </si>
  <si>
    <t>M. Hardman (48)</t>
  </si>
  <si>
    <t>M.V. Scantling (49)</t>
  </si>
  <si>
    <t>R. Blankenship (50)</t>
  </si>
  <si>
    <t>A. Gibson (64)</t>
  </si>
  <si>
    <t>P. Rivers (63)</t>
  </si>
  <si>
    <t>J. Landry (62)</t>
  </si>
  <si>
    <t>S. Watkins (61)</t>
  </si>
  <si>
    <t>D. Montgomery (60)</t>
  </si>
  <si>
    <t>A. Lazard (59)</t>
  </si>
  <si>
    <t>E. Ebron (58)</t>
  </si>
  <si>
    <t>D. Williams (57)</t>
  </si>
  <si>
    <t>J. Hollister (56)</t>
  </si>
  <si>
    <t>L. Fournette (52)</t>
  </si>
  <si>
    <t>J. Williams (53)</t>
  </si>
  <si>
    <t>Smith-Schuster (54)</t>
  </si>
  <si>
    <t>C. Claypool (55)</t>
  </si>
  <si>
    <t>M. Andrews (32)</t>
  </si>
  <si>
    <t>L. Murray (31)</t>
  </si>
  <si>
    <t>CE. Helaire (30)</t>
  </si>
  <si>
    <t>E. Sanders (51)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</si>
</sst>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12"/>
      <name val="Comic Sans MS"/>
      <family val="4"/>
    </font>
    <font>
      <b/>
      <sz val="12"/>
      <name val="Comic Sans MS"/>
      <family val="4"/>
    </font>
    <font>
      <sz val="11"/>
      <name val="Comic Sans MS"/>
      <family val="4"/>
    </font>
    <font>
      <sz val="12"/>
      <color indexed="8"/>
      <name val="Verdana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Verdana"/>
      <family val="2"/>
    </font>
    <font>
      <b/>
      <sz val="24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>
      <alignment horizontal="center"/>
    </xf>
    <xf numFmtId="0" fontId="4" fillId="0" borderId="19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4" fillId="0" borderId="22" xfId="0" applyFont="1" applyBorder="1" applyAlignment="1">
      <alignment/>
    </xf>
    <xf numFmtId="0" fontId="0" fillId="0" borderId="23" xfId="0" applyBorder="1" applyAlignment="1">
      <alignment horizontal="center"/>
    </xf>
    <xf numFmtId="0" fontId="4" fillId="0" borderId="0" xfId="0" applyFont="1" applyAlignment="1">
      <alignment/>
    </xf>
    <xf numFmtId="49" fontId="1" fillId="0" borderId="0" xfId="0" applyNumberFormat="1" applyFont="1" applyBorder="1" applyAlignment="1" applyProtection="1">
      <alignment/>
      <protection hidden="1"/>
    </xf>
    <xf numFmtId="6" fontId="1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1" fontId="1" fillId="0" borderId="25" xfId="0" applyNumberFormat="1" applyFont="1" applyBorder="1" applyAlignment="1" applyProtection="1">
      <alignment horizontal="center"/>
      <protection hidden="1"/>
    </xf>
    <xf numFmtId="1" fontId="1" fillId="0" borderId="19" xfId="0" applyNumberFormat="1" applyFont="1" applyBorder="1" applyAlignment="1" applyProtection="1">
      <alignment horizontal="center"/>
      <protection hidden="1"/>
    </xf>
    <xf numFmtId="1" fontId="1" fillId="0" borderId="21" xfId="0" applyNumberFormat="1" applyFont="1" applyBorder="1" applyAlignment="1" applyProtection="1">
      <alignment horizontal="center"/>
      <protection hidden="1"/>
    </xf>
    <xf numFmtId="0" fontId="1" fillId="0" borderId="17" xfId="0" applyFont="1" applyBorder="1" applyAlignment="1">
      <alignment horizontal="center"/>
    </xf>
    <xf numFmtId="6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49" fontId="1" fillId="0" borderId="22" xfId="0" applyNumberFormat="1" applyFont="1" applyBorder="1" applyAlignment="1" applyProtection="1">
      <alignment/>
      <protection hidden="1"/>
    </xf>
    <xf numFmtId="0" fontId="7" fillId="0" borderId="22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17" xfId="0" applyNumberFormat="1" applyFont="1" applyBorder="1" applyAlignment="1" applyProtection="1">
      <alignment/>
      <protection hidden="1"/>
    </xf>
    <xf numFmtId="0" fontId="2" fillId="0" borderId="10" xfId="0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34" borderId="2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14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20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20" fontId="0" fillId="0" borderId="22" xfId="0" applyNumberFormat="1" applyBorder="1" applyAlignment="1">
      <alignment horizontal="center" wrapText="1"/>
    </xf>
    <xf numFmtId="0" fontId="0" fillId="0" borderId="22" xfId="0" applyBorder="1" applyAlignment="1">
      <alignment wrapText="1"/>
    </xf>
    <xf numFmtId="0" fontId="6" fillId="0" borderId="23" xfId="0" applyFont="1" applyBorder="1" applyAlignment="1">
      <alignment horizontal="center" wrapText="1"/>
    </xf>
    <xf numFmtId="0" fontId="4" fillId="0" borderId="25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6" fillId="34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34" borderId="0" xfId="0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4" fillId="0" borderId="19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0" fillId="0" borderId="2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Relationship Id="rId6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</xdr:row>
      <xdr:rowOff>0</xdr:rowOff>
    </xdr:from>
    <xdr:to>
      <xdr:col>1</xdr:col>
      <xdr:colOff>447675</xdr:colOff>
      <xdr:row>24</xdr:row>
      <xdr:rowOff>161925</xdr:rowOff>
    </xdr:to>
    <xdr:pic>
      <xdr:nvPicPr>
        <xdr:cNvPr id="1" name="Picture 1" descr="http://a.espncdn.com/i/teamlogos/nfl/sml/trans/ba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000500"/>
          <a:ext cx="447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447675</xdr:colOff>
      <xdr:row>25</xdr:row>
      <xdr:rowOff>161925</xdr:rowOff>
    </xdr:to>
    <xdr:pic>
      <xdr:nvPicPr>
        <xdr:cNvPr id="2" name="Picture 2" descr="http://a.espncdn.com/i/teamlogos/nfl/sml/trans/ba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324350"/>
          <a:ext cx="447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447675</xdr:colOff>
      <xdr:row>27</xdr:row>
      <xdr:rowOff>0</xdr:rowOff>
    </xdr:to>
    <xdr:pic>
      <xdr:nvPicPr>
        <xdr:cNvPr id="3" name="Picture 3" descr="http://a.espncdn.com/i/teamlogos/nfl/sml/trans/ba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648200"/>
          <a:ext cx="447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447675</xdr:colOff>
      <xdr:row>28</xdr:row>
      <xdr:rowOff>161925</xdr:rowOff>
    </xdr:to>
    <xdr:pic>
      <xdr:nvPicPr>
        <xdr:cNvPr id="4" name="Picture 4" descr="http://a.espncdn.com/i/teamlogos/nfl/sml/trans/ba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972050"/>
          <a:ext cx="447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447675</xdr:colOff>
      <xdr:row>29</xdr:row>
      <xdr:rowOff>0</xdr:rowOff>
    </xdr:to>
    <xdr:pic>
      <xdr:nvPicPr>
        <xdr:cNvPr id="5" name="Picture 5" descr="http://a.espncdn.com/i/teamlogos/nfl/sml/trans/nwe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295900"/>
          <a:ext cx="447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447675</xdr:colOff>
      <xdr:row>31</xdr:row>
      <xdr:rowOff>323850</xdr:rowOff>
    </xdr:to>
    <xdr:pic>
      <xdr:nvPicPr>
        <xdr:cNvPr id="6" name="Picture 6" descr="http://a.espncdn.com/i/teamlogos/nfl/sml/trans/ba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943600"/>
          <a:ext cx="447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447675</xdr:colOff>
      <xdr:row>32</xdr:row>
      <xdr:rowOff>0</xdr:rowOff>
    </xdr:to>
    <xdr:pic>
      <xdr:nvPicPr>
        <xdr:cNvPr id="7" name="Picture 7" descr="http://a.espncdn.com/i/teamlogos/nfl/sml/trans/nwe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6105525"/>
          <a:ext cx="447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447675</xdr:colOff>
      <xdr:row>34</xdr:row>
      <xdr:rowOff>152400</xdr:rowOff>
    </xdr:to>
    <xdr:pic>
      <xdr:nvPicPr>
        <xdr:cNvPr id="8" name="Picture 8" descr="http://a.espncdn.com/i/teamlogos/nfl/sml/trans/ba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753225"/>
          <a:ext cx="447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447675</xdr:colOff>
      <xdr:row>39</xdr:row>
      <xdr:rowOff>247650</xdr:rowOff>
    </xdr:to>
    <xdr:pic>
      <xdr:nvPicPr>
        <xdr:cNvPr id="9" name="Picture 9" descr="http://a.espncdn.com/i/teamlogos/nfl/sml/trans/ari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7896225"/>
          <a:ext cx="447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447675</xdr:colOff>
      <xdr:row>41</xdr:row>
      <xdr:rowOff>0</xdr:rowOff>
    </xdr:to>
    <xdr:pic>
      <xdr:nvPicPr>
        <xdr:cNvPr id="10" name="Picture 10" descr="http://a.espncdn.com/i/teamlogos/nfl/sml/trans/ari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8220075"/>
          <a:ext cx="447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447675</xdr:colOff>
      <xdr:row>42</xdr:row>
      <xdr:rowOff>161925</xdr:rowOff>
    </xdr:to>
    <xdr:pic>
      <xdr:nvPicPr>
        <xdr:cNvPr id="11" name="Picture 11" descr="http://a.espncdn.com/i/teamlogos/nfl/sml/trans/ari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8705850"/>
          <a:ext cx="447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447675</xdr:colOff>
      <xdr:row>43</xdr:row>
      <xdr:rowOff>247650</xdr:rowOff>
    </xdr:to>
    <xdr:pic>
      <xdr:nvPicPr>
        <xdr:cNvPr id="12" name="Picture 12" descr="http://a.espncdn.com/i/teamlogos/nfl/sml/trans/gnb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9029700"/>
          <a:ext cx="447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447675</xdr:colOff>
      <xdr:row>45</xdr:row>
      <xdr:rowOff>0</xdr:rowOff>
    </xdr:to>
    <xdr:pic>
      <xdr:nvPicPr>
        <xdr:cNvPr id="13" name="Picture 13" descr="http://a.espncdn.com/i/teamlogos/nfl/sml/trans/ari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9353550"/>
          <a:ext cx="447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447675</xdr:colOff>
      <xdr:row>46</xdr:row>
      <xdr:rowOff>247650</xdr:rowOff>
    </xdr:to>
    <xdr:pic>
      <xdr:nvPicPr>
        <xdr:cNvPr id="14" name="Picture 14" descr="http://a.espncdn.com/i/teamlogos/nfl/sml/trans/gnb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9839325"/>
          <a:ext cx="447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447675</xdr:colOff>
      <xdr:row>47</xdr:row>
      <xdr:rowOff>161925</xdr:rowOff>
    </xdr:to>
    <xdr:pic>
      <xdr:nvPicPr>
        <xdr:cNvPr id="15" name="Picture 15" descr="http://a.espncdn.com/i/teamlogos/nfl/sml/trans/ari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10163175"/>
          <a:ext cx="447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447675</xdr:colOff>
      <xdr:row>48</xdr:row>
      <xdr:rowOff>0</xdr:rowOff>
    </xdr:to>
    <xdr:pic>
      <xdr:nvPicPr>
        <xdr:cNvPr id="16" name="Picture 16" descr="http://a.espncdn.com/i/teamlogos/nfl/sml/trans/gnb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0648950"/>
          <a:ext cx="447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447675</xdr:colOff>
      <xdr:row>49</xdr:row>
      <xdr:rowOff>0</xdr:rowOff>
    </xdr:to>
    <xdr:pic>
      <xdr:nvPicPr>
        <xdr:cNvPr id="17" name="Picture 17" descr="http://a.espncdn.com/i/teamlogos/nfl/sml/trans/gnb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1134725"/>
          <a:ext cx="447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447675</xdr:colOff>
      <xdr:row>51</xdr:row>
      <xdr:rowOff>0</xdr:rowOff>
    </xdr:to>
    <xdr:pic>
      <xdr:nvPicPr>
        <xdr:cNvPr id="18" name="Picture 18" descr="http://a.espncdn.com/i/teamlogos/nfl/sml/trans/ari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11620500"/>
          <a:ext cx="447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447675</xdr:colOff>
      <xdr:row>52</xdr:row>
      <xdr:rowOff>0</xdr:rowOff>
    </xdr:to>
    <xdr:pic>
      <xdr:nvPicPr>
        <xdr:cNvPr id="19" name="Picture 19" descr="http://a.espncdn.com/i/teamlogos/nfl/sml/trans/gnb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2268200"/>
          <a:ext cx="447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447675</xdr:colOff>
      <xdr:row>53</xdr:row>
      <xdr:rowOff>247650</xdr:rowOff>
    </xdr:to>
    <xdr:pic>
      <xdr:nvPicPr>
        <xdr:cNvPr id="20" name="Picture 20" descr="http://a.espncdn.com/i/teamlogos/nfl/sml/trans/gnb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2753975"/>
          <a:ext cx="447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447675</xdr:colOff>
      <xdr:row>54</xdr:row>
      <xdr:rowOff>161925</xdr:rowOff>
    </xdr:to>
    <xdr:pic>
      <xdr:nvPicPr>
        <xdr:cNvPr id="21" name="Picture 21" descr="http://a.espncdn.com/i/teamlogos/nfl/sml/trans/ari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13077825"/>
          <a:ext cx="447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447675</xdr:colOff>
      <xdr:row>55</xdr:row>
      <xdr:rowOff>0</xdr:rowOff>
    </xdr:to>
    <xdr:pic>
      <xdr:nvPicPr>
        <xdr:cNvPr id="22" name="Picture 22" descr="http://a.espncdn.com/i/teamlogos/nfl/sml/trans/gnb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3563600"/>
          <a:ext cx="447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447675</xdr:colOff>
      <xdr:row>57</xdr:row>
      <xdr:rowOff>161925</xdr:rowOff>
    </xdr:to>
    <xdr:pic>
      <xdr:nvPicPr>
        <xdr:cNvPr id="23" name="Picture 23" descr="http://a.espncdn.com/i/teamlogos/nfl/sml/trans/ari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14211300"/>
          <a:ext cx="447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447675</xdr:colOff>
      <xdr:row>63</xdr:row>
      <xdr:rowOff>161925</xdr:rowOff>
    </xdr:to>
    <xdr:pic>
      <xdr:nvPicPr>
        <xdr:cNvPr id="24" name="Picture 47" descr="http://a.espncdn.com/i/teamlogos/nfl/sml/trans/ari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15354300"/>
          <a:ext cx="447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447675</xdr:colOff>
      <xdr:row>64</xdr:row>
      <xdr:rowOff>161925</xdr:rowOff>
    </xdr:to>
    <xdr:pic>
      <xdr:nvPicPr>
        <xdr:cNvPr id="25" name="Picture 48" descr="http://a.espncdn.com/i/teamlogos/nfl/sml/trans/nor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15678150"/>
          <a:ext cx="447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447675</xdr:colOff>
      <xdr:row>65</xdr:row>
      <xdr:rowOff>0</xdr:rowOff>
    </xdr:to>
    <xdr:pic>
      <xdr:nvPicPr>
        <xdr:cNvPr id="26" name="Picture 49" descr="http://a.espncdn.com/i/teamlogos/nfl/sml/trans/nor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16002000"/>
          <a:ext cx="447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447675</xdr:colOff>
      <xdr:row>67</xdr:row>
      <xdr:rowOff>0</xdr:rowOff>
    </xdr:to>
    <xdr:pic>
      <xdr:nvPicPr>
        <xdr:cNvPr id="27" name="Picture 50" descr="http://a.espncdn.com/i/teamlogos/nfl/sml/trans/nor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16487775"/>
          <a:ext cx="447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447675</xdr:colOff>
      <xdr:row>68</xdr:row>
      <xdr:rowOff>161925</xdr:rowOff>
    </xdr:to>
    <xdr:pic>
      <xdr:nvPicPr>
        <xdr:cNvPr id="28" name="Picture 51" descr="http://a.espncdn.com/i/teamlogos/nfl/sml/trans/ari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16973550"/>
          <a:ext cx="447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447675</xdr:colOff>
      <xdr:row>69</xdr:row>
      <xdr:rowOff>0</xdr:rowOff>
    </xdr:to>
    <xdr:pic>
      <xdr:nvPicPr>
        <xdr:cNvPr id="29" name="Picture 52" descr="http://a.espncdn.com/i/teamlogos/nfl/sml/trans/nor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17297400"/>
          <a:ext cx="447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447675</xdr:colOff>
      <xdr:row>71</xdr:row>
      <xdr:rowOff>0</xdr:rowOff>
    </xdr:to>
    <xdr:pic>
      <xdr:nvPicPr>
        <xdr:cNvPr id="30" name="Picture 53" descr="http://a.espncdn.com/i/teamlogos/nfl/sml/trans/nor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17783175"/>
          <a:ext cx="447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447675</xdr:colOff>
      <xdr:row>72</xdr:row>
      <xdr:rowOff>485775</xdr:rowOff>
    </xdr:to>
    <xdr:pic>
      <xdr:nvPicPr>
        <xdr:cNvPr id="31" name="Picture 54" descr="http://a.espncdn.com/i/teamlogos/nfl/sml/trans/nor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18430875"/>
          <a:ext cx="447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</xdr:row>
      <xdr:rowOff>76200</xdr:rowOff>
    </xdr:from>
    <xdr:to>
      <xdr:col>1</xdr:col>
      <xdr:colOff>228600</xdr:colOff>
      <xdr:row>79</xdr:row>
      <xdr:rowOff>0</xdr:rowOff>
    </xdr:to>
    <xdr:pic>
      <xdr:nvPicPr>
        <xdr:cNvPr id="32" name="Picture 87" descr="http://a.espncdn.com/i/teamlogos/nfl/sml/trans/ind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19878675"/>
          <a:ext cx="228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295275</xdr:colOff>
      <xdr:row>79</xdr:row>
      <xdr:rowOff>161925</xdr:rowOff>
    </xdr:to>
    <xdr:pic>
      <xdr:nvPicPr>
        <xdr:cNvPr id="33" name="Picture 88" descr="http://a.espncdn.com/i/teamlogos/nfl/sml/trans/ba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964400"/>
          <a:ext cx="2952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</xdr:row>
      <xdr:rowOff>190500</xdr:rowOff>
    </xdr:from>
    <xdr:to>
      <xdr:col>1</xdr:col>
      <xdr:colOff>266700</xdr:colOff>
      <xdr:row>79</xdr:row>
      <xdr:rowOff>485775</xdr:rowOff>
    </xdr:to>
    <xdr:pic>
      <xdr:nvPicPr>
        <xdr:cNvPr id="34" name="Picture 89" descr="http://a.espncdn.com/i/teamlogos/nfl/sml/trans/ind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20316825"/>
          <a:ext cx="266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</xdr:row>
      <xdr:rowOff>219075</xdr:rowOff>
    </xdr:from>
    <xdr:to>
      <xdr:col>1</xdr:col>
      <xdr:colOff>247650</xdr:colOff>
      <xdr:row>80</xdr:row>
      <xdr:rowOff>485775</xdr:rowOff>
    </xdr:to>
    <xdr:pic>
      <xdr:nvPicPr>
        <xdr:cNvPr id="35" name="Picture 90" descr="http://a.espncdn.com/i/teamlogos/nfl/sml/trans/ind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20831175"/>
          <a:ext cx="247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142875</xdr:rowOff>
    </xdr:from>
    <xdr:to>
      <xdr:col>1</xdr:col>
      <xdr:colOff>314325</xdr:colOff>
      <xdr:row>84</xdr:row>
      <xdr:rowOff>123825</xdr:rowOff>
    </xdr:to>
    <xdr:pic>
      <xdr:nvPicPr>
        <xdr:cNvPr id="36" name="Picture 91" descr="http://a.espncdn.com/i/teamlogos/nfl/sml/trans/ind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21402675"/>
          <a:ext cx="314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tabSelected="1" zoomScale="78" zoomScaleNormal="78" zoomScalePageLayoutView="0" workbookViewId="0" topLeftCell="A1">
      <selection activeCell="AB32" sqref="AB32"/>
    </sheetView>
  </sheetViews>
  <sheetFormatPr defaultColWidth="9.140625" defaultRowHeight="12.75"/>
  <cols>
    <col min="1" max="1" width="0.9921875" style="1" customWidth="1"/>
    <col min="2" max="2" width="5.28125" style="25" customWidth="1"/>
    <col min="3" max="3" width="22.7109375" style="1" customWidth="1"/>
    <col min="4" max="8" width="5.28125" style="1" customWidth="1"/>
    <col min="9" max="9" width="0.9921875" style="1" customWidth="1"/>
    <col min="10" max="10" width="5.28125" style="25" customWidth="1"/>
    <col min="11" max="11" width="22.7109375" style="1" customWidth="1"/>
    <col min="12" max="16" width="5.28125" style="1" customWidth="1"/>
    <col min="17" max="17" width="0.9921875" style="1" customWidth="1"/>
    <col min="18" max="18" width="5.28125" style="25" customWidth="1"/>
    <col min="19" max="19" width="22.7109375" style="1" customWidth="1"/>
    <col min="20" max="24" width="5.28125" style="1" customWidth="1"/>
    <col min="25" max="25" width="0.9921875" style="1" customWidth="1"/>
    <col min="26" max="16384" width="9.140625" style="1" customWidth="1"/>
  </cols>
  <sheetData>
    <row r="1" spans="1:25" ht="5.25" customHeight="1" thickBot="1">
      <c r="A1" s="21"/>
      <c r="B1" s="118"/>
      <c r="C1" s="22"/>
      <c r="D1" s="22"/>
      <c r="E1" s="22"/>
      <c r="F1" s="22"/>
      <c r="G1" s="22"/>
      <c r="H1" s="22"/>
      <c r="I1" s="22"/>
      <c r="J1" s="64"/>
      <c r="K1" s="22"/>
      <c r="L1" s="22"/>
      <c r="M1" s="22"/>
      <c r="N1" s="22"/>
      <c r="O1" s="22"/>
      <c r="P1" s="22"/>
      <c r="Q1" s="22"/>
      <c r="R1" s="64"/>
      <c r="S1" s="22"/>
      <c r="T1" s="22"/>
      <c r="U1" s="22"/>
      <c r="V1" s="22"/>
      <c r="W1" s="22"/>
      <c r="X1" s="22"/>
      <c r="Y1" s="23"/>
    </row>
    <row r="2" spans="1:25" s="2" customFormat="1" ht="16.5" customHeight="1">
      <c r="A2" s="119"/>
      <c r="B2" s="76" t="s">
        <v>39</v>
      </c>
      <c r="C2" s="65" t="s">
        <v>115</v>
      </c>
      <c r="D2" s="66"/>
      <c r="E2" s="66" t="s">
        <v>0</v>
      </c>
      <c r="F2" s="66" t="s">
        <v>1</v>
      </c>
      <c r="G2" s="66" t="s">
        <v>2</v>
      </c>
      <c r="H2" s="67" t="s">
        <v>3</v>
      </c>
      <c r="I2" s="68"/>
      <c r="J2" s="69" t="s">
        <v>37</v>
      </c>
      <c r="K2" s="65" t="s">
        <v>22</v>
      </c>
      <c r="L2" s="66"/>
      <c r="M2" s="66" t="s">
        <v>0</v>
      </c>
      <c r="N2" s="66" t="s">
        <v>1</v>
      </c>
      <c r="O2" s="66" t="s">
        <v>2</v>
      </c>
      <c r="P2" s="67" t="s">
        <v>3</v>
      </c>
      <c r="Q2" s="68"/>
      <c r="R2" s="69" t="s">
        <v>37</v>
      </c>
      <c r="S2" s="65" t="s">
        <v>122</v>
      </c>
      <c r="T2" s="66"/>
      <c r="U2" s="66" t="s">
        <v>0</v>
      </c>
      <c r="V2" s="66" t="s">
        <v>1</v>
      </c>
      <c r="W2" s="66" t="s">
        <v>2</v>
      </c>
      <c r="X2" s="67" t="s">
        <v>3</v>
      </c>
      <c r="Y2" s="70"/>
    </row>
    <row r="3" spans="1:25" ht="16.5" customHeight="1">
      <c r="A3" s="71"/>
      <c r="B3" s="47" t="s">
        <v>4</v>
      </c>
      <c r="C3" s="3" t="s">
        <v>134</v>
      </c>
      <c r="D3" s="4" t="s">
        <v>36</v>
      </c>
      <c r="E3" s="4" t="s">
        <v>27</v>
      </c>
      <c r="F3" s="4">
        <v>14</v>
      </c>
      <c r="G3" s="4"/>
      <c r="H3" s="16"/>
      <c r="I3" s="5"/>
      <c r="J3" s="47" t="s">
        <v>4</v>
      </c>
      <c r="K3" s="3" t="s">
        <v>148</v>
      </c>
      <c r="L3" s="4" t="s">
        <v>32</v>
      </c>
      <c r="M3" s="4">
        <v>6</v>
      </c>
      <c r="N3" s="4">
        <v>0</v>
      </c>
      <c r="O3" s="4" t="s">
        <v>61</v>
      </c>
      <c r="P3" s="16" t="s">
        <v>61</v>
      </c>
      <c r="Q3" s="5"/>
      <c r="R3" s="47" t="s">
        <v>4</v>
      </c>
      <c r="S3" s="3" t="s">
        <v>143</v>
      </c>
      <c r="T3" s="4" t="s">
        <v>123</v>
      </c>
      <c r="U3" s="4">
        <v>8</v>
      </c>
      <c r="V3" s="4" t="s">
        <v>61</v>
      </c>
      <c r="W3" s="4" t="s">
        <v>61</v>
      </c>
      <c r="X3" s="16" t="s">
        <v>61</v>
      </c>
      <c r="Y3" s="72"/>
    </row>
    <row r="4" spans="1:25" ht="16.5" customHeight="1">
      <c r="A4" s="71"/>
      <c r="B4" s="47" t="s">
        <v>5</v>
      </c>
      <c r="C4" s="3" t="s">
        <v>150</v>
      </c>
      <c r="D4" s="4" t="s">
        <v>118</v>
      </c>
      <c r="E4" s="4">
        <v>0</v>
      </c>
      <c r="F4" s="4" t="s">
        <v>61</v>
      </c>
      <c r="G4" s="4" t="s">
        <v>61</v>
      </c>
      <c r="H4" s="16" t="s">
        <v>61</v>
      </c>
      <c r="I4" s="5"/>
      <c r="J4" s="47" t="s">
        <v>5</v>
      </c>
      <c r="K4" s="3" t="s">
        <v>153</v>
      </c>
      <c r="L4" s="4" t="s">
        <v>32</v>
      </c>
      <c r="M4" s="4">
        <v>6</v>
      </c>
      <c r="N4" s="4">
        <v>0</v>
      </c>
      <c r="O4" s="4" t="s">
        <v>61</v>
      </c>
      <c r="P4" s="16" t="s">
        <v>61</v>
      </c>
      <c r="Q4" s="5"/>
      <c r="R4" s="47" t="s">
        <v>5</v>
      </c>
      <c r="S4" s="3" t="s">
        <v>140</v>
      </c>
      <c r="T4" s="4" t="s">
        <v>38</v>
      </c>
      <c r="U4" s="4">
        <v>6</v>
      </c>
      <c r="V4" s="4">
        <v>0</v>
      </c>
      <c r="W4" s="4" t="s">
        <v>61</v>
      </c>
      <c r="X4" s="16" t="s">
        <v>61</v>
      </c>
      <c r="Y4" s="72"/>
    </row>
    <row r="5" spans="1:27" ht="16.5" customHeight="1">
      <c r="A5" s="71"/>
      <c r="B5" s="47" t="s">
        <v>5</v>
      </c>
      <c r="C5" s="3" t="s">
        <v>181</v>
      </c>
      <c r="D5" s="4" t="s">
        <v>117</v>
      </c>
      <c r="E5" s="4">
        <v>0</v>
      </c>
      <c r="F5" s="4" t="s">
        <v>61</v>
      </c>
      <c r="G5" s="4" t="s">
        <v>61</v>
      </c>
      <c r="H5" s="16" t="s">
        <v>61</v>
      </c>
      <c r="I5" s="5"/>
      <c r="J5" s="47" t="s">
        <v>5</v>
      </c>
      <c r="K5" s="3" t="s">
        <v>190</v>
      </c>
      <c r="L5" s="4" t="s">
        <v>120</v>
      </c>
      <c r="M5" s="4">
        <v>6</v>
      </c>
      <c r="N5" s="4">
        <v>7</v>
      </c>
      <c r="O5" s="4"/>
      <c r="P5" s="16"/>
      <c r="Q5" s="5"/>
      <c r="R5" s="47" t="s">
        <v>5</v>
      </c>
      <c r="S5" s="3" t="s">
        <v>172</v>
      </c>
      <c r="T5" s="4" t="s">
        <v>32</v>
      </c>
      <c r="U5" s="4">
        <v>0</v>
      </c>
      <c r="V5" s="4">
        <v>0</v>
      </c>
      <c r="W5" s="4" t="s">
        <v>61</v>
      </c>
      <c r="X5" s="16" t="s">
        <v>61</v>
      </c>
      <c r="Y5" s="72"/>
      <c r="AA5" s="3"/>
    </row>
    <row r="6" spans="1:25" ht="16.5" customHeight="1">
      <c r="A6" s="71"/>
      <c r="B6" s="47" t="s">
        <v>6</v>
      </c>
      <c r="C6" s="3" t="s">
        <v>163</v>
      </c>
      <c r="D6" s="4" t="s">
        <v>116</v>
      </c>
      <c r="E6" s="4">
        <v>0</v>
      </c>
      <c r="F6" s="61" t="s">
        <v>61</v>
      </c>
      <c r="G6" s="4" t="s">
        <v>61</v>
      </c>
      <c r="H6" s="16" t="s">
        <v>61</v>
      </c>
      <c r="I6" s="5"/>
      <c r="J6" s="47" t="s">
        <v>6</v>
      </c>
      <c r="K6" s="3" t="s">
        <v>138</v>
      </c>
      <c r="L6" s="4" t="s">
        <v>36</v>
      </c>
      <c r="M6" s="4" t="s">
        <v>27</v>
      </c>
      <c r="N6" s="61">
        <v>7</v>
      </c>
      <c r="O6" s="4"/>
      <c r="P6" s="16"/>
      <c r="Q6" s="5"/>
      <c r="R6" s="47" t="s">
        <v>6</v>
      </c>
      <c r="S6" s="3" t="s">
        <v>156</v>
      </c>
      <c r="T6" s="4" t="s">
        <v>123</v>
      </c>
      <c r="U6" s="4">
        <v>14</v>
      </c>
      <c r="V6" s="61" t="s">
        <v>61</v>
      </c>
      <c r="W6" s="4" t="s">
        <v>61</v>
      </c>
      <c r="X6" s="16" t="s">
        <v>61</v>
      </c>
      <c r="Y6" s="72"/>
    </row>
    <row r="7" spans="1:25" ht="16.5" customHeight="1">
      <c r="A7" s="71"/>
      <c r="B7" s="47" t="s">
        <v>6</v>
      </c>
      <c r="C7" s="3" t="s">
        <v>178</v>
      </c>
      <c r="D7" s="4" t="s">
        <v>119</v>
      </c>
      <c r="E7" s="4" t="s">
        <v>27</v>
      </c>
      <c r="F7" s="4">
        <v>0</v>
      </c>
      <c r="G7" s="4"/>
      <c r="H7" s="16"/>
      <c r="I7" s="5"/>
      <c r="J7" s="47" t="s">
        <v>6</v>
      </c>
      <c r="K7" s="3" t="s">
        <v>162</v>
      </c>
      <c r="L7" s="4" t="s">
        <v>120</v>
      </c>
      <c r="M7" s="4">
        <v>7</v>
      </c>
      <c r="N7" s="4">
        <v>0</v>
      </c>
      <c r="O7" s="4"/>
      <c r="P7" s="16"/>
      <c r="Q7" s="5"/>
      <c r="R7" s="47" t="s">
        <v>6</v>
      </c>
      <c r="S7" s="3" t="s">
        <v>159</v>
      </c>
      <c r="T7" s="4" t="s">
        <v>120</v>
      </c>
      <c r="U7" s="4">
        <v>0</v>
      </c>
      <c r="V7" s="4">
        <v>7</v>
      </c>
      <c r="W7" s="4"/>
      <c r="X7" s="16"/>
      <c r="Y7" s="72"/>
    </row>
    <row r="8" spans="1:27" ht="16.5" customHeight="1">
      <c r="A8" s="71"/>
      <c r="B8" s="47" t="s">
        <v>7</v>
      </c>
      <c r="C8" s="3" t="s">
        <v>194</v>
      </c>
      <c r="D8" s="117" t="s">
        <v>32</v>
      </c>
      <c r="E8" s="4">
        <v>0</v>
      </c>
      <c r="F8" s="4">
        <v>0</v>
      </c>
      <c r="G8" s="4" t="s">
        <v>61</v>
      </c>
      <c r="H8" s="16" t="s">
        <v>61</v>
      </c>
      <c r="I8" s="5"/>
      <c r="J8" s="47" t="s">
        <v>7</v>
      </c>
      <c r="K8" s="3" t="s">
        <v>175</v>
      </c>
      <c r="L8" s="4" t="s">
        <v>121</v>
      </c>
      <c r="M8" s="4">
        <v>7</v>
      </c>
      <c r="N8" s="4">
        <v>0</v>
      </c>
      <c r="O8" s="4"/>
      <c r="P8" s="16"/>
      <c r="Q8" s="5"/>
      <c r="R8" s="47" t="s">
        <v>7</v>
      </c>
      <c r="S8" s="3" t="s">
        <v>187</v>
      </c>
      <c r="T8" s="4" t="s">
        <v>116</v>
      </c>
      <c r="U8" s="4">
        <v>7</v>
      </c>
      <c r="V8" s="4" t="s">
        <v>61</v>
      </c>
      <c r="W8" s="4" t="s">
        <v>61</v>
      </c>
      <c r="X8" s="16" t="s">
        <v>61</v>
      </c>
      <c r="Y8" s="72"/>
      <c r="AA8" s="3"/>
    </row>
    <row r="9" spans="1:25" ht="16.5" customHeight="1">
      <c r="A9" s="71"/>
      <c r="B9" s="47" t="s">
        <v>8</v>
      </c>
      <c r="C9" s="3" t="s">
        <v>146</v>
      </c>
      <c r="D9" s="4" t="s">
        <v>38</v>
      </c>
      <c r="E9" s="4">
        <v>3</v>
      </c>
      <c r="F9" s="4">
        <v>9</v>
      </c>
      <c r="G9" s="4" t="s">
        <v>61</v>
      </c>
      <c r="H9" s="16" t="s">
        <v>61</v>
      </c>
      <c r="I9" s="5"/>
      <c r="J9" s="47" t="s">
        <v>8</v>
      </c>
      <c r="K9" s="3" t="s">
        <v>166</v>
      </c>
      <c r="L9" s="4" t="s">
        <v>32</v>
      </c>
      <c r="M9" s="4">
        <v>10</v>
      </c>
      <c r="N9" s="4">
        <v>3</v>
      </c>
      <c r="O9" s="4" t="s">
        <v>61</v>
      </c>
      <c r="P9" s="16" t="s">
        <v>61</v>
      </c>
      <c r="Q9" s="5"/>
      <c r="R9" s="47" t="s">
        <v>8</v>
      </c>
      <c r="S9" s="3" t="s">
        <v>169</v>
      </c>
      <c r="T9" s="4" t="s">
        <v>120</v>
      </c>
      <c r="U9" s="4">
        <v>13</v>
      </c>
      <c r="V9" s="4">
        <v>12</v>
      </c>
      <c r="W9" s="4"/>
      <c r="X9" s="16"/>
      <c r="Y9" s="72"/>
    </row>
    <row r="10" spans="1:30" ht="16.5" customHeight="1">
      <c r="A10" s="71"/>
      <c r="B10" s="47" t="s">
        <v>9</v>
      </c>
      <c r="C10" s="3" t="s">
        <v>179</v>
      </c>
      <c r="D10" s="4" t="s">
        <v>36</v>
      </c>
      <c r="E10" s="4" t="s">
        <v>27</v>
      </c>
      <c r="F10" s="4">
        <v>0</v>
      </c>
      <c r="G10" s="4"/>
      <c r="H10" s="16"/>
      <c r="I10" s="5"/>
      <c r="J10" s="47" t="s">
        <v>9</v>
      </c>
      <c r="K10" s="3" t="s">
        <v>184</v>
      </c>
      <c r="L10" s="4" t="s">
        <v>119</v>
      </c>
      <c r="M10" s="4" t="s">
        <v>27</v>
      </c>
      <c r="N10" s="4">
        <v>0</v>
      </c>
      <c r="O10" s="4"/>
      <c r="P10" s="16"/>
      <c r="Q10" s="5"/>
      <c r="R10" s="47" t="s">
        <v>9</v>
      </c>
      <c r="S10" s="3" t="s">
        <v>193</v>
      </c>
      <c r="T10" s="4" t="s">
        <v>116</v>
      </c>
      <c r="U10" s="4">
        <v>14</v>
      </c>
      <c r="V10" s="4" t="s">
        <v>61</v>
      </c>
      <c r="W10" s="4" t="s">
        <v>61</v>
      </c>
      <c r="X10" s="16" t="s">
        <v>61</v>
      </c>
      <c r="Y10" s="72"/>
      <c r="AA10" s="3"/>
      <c r="AD10" s="4"/>
    </row>
    <row r="11" spans="1:25" ht="16.5" customHeight="1">
      <c r="A11" s="71"/>
      <c r="B11" s="17"/>
      <c r="C11" s="18" t="s">
        <v>26</v>
      </c>
      <c r="D11" s="19">
        <f>SUM(E11:H11)</f>
        <v>26</v>
      </c>
      <c r="E11" s="19">
        <f>SUM(E3:E10)</f>
        <v>3</v>
      </c>
      <c r="F11" s="19">
        <f>SUM(F3:F10)</f>
        <v>23</v>
      </c>
      <c r="G11" s="19">
        <f>SUM(G3:G10)</f>
        <v>0</v>
      </c>
      <c r="H11" s="20">
        <f>SUM(H3:H10)</f>
        <v>0</v>
      </c>
      <c r="I11" s="5"/>
      <c r="J11" s="17"/>
      <c r="K11" s="18" t="s">
        <v>26</v>
      </c>
      <c r="L11" s="19">
        <f>SUM(M11:P11)</f>
        <v>59</v>
      </c>
      <c r="M11" s="19">
        <f>SUM(M3:M10)</f>
        <v>42</v>
      </c>
      <c r="N11" s="19">
        <f>SUM(N3:N10)</f>
        <v>17</v>
      </c>
      <c r="O11" s="19">
        <f>SUM(O3:O10)</f>
        <v>0</v>
      </c>
      <c r="P11" s="20">
        <f>SUM(P3:P10)</f>
        <v>0</v>
      </c>
      <c r="Q11" s="5"/>
      <c r="R11" s="17"/>
      <c r="S11" s="18" t="s">
        <v>26</v>
      </c>
      <c r="T11" s="19">
        <f>SUM(U11:X11)</f>
        <v>81</v>
      </c>
      <c r="U11" s="19">
        <f>SUM(U3:U10)</f>
        <v>62</v>
      </c>
      <c r="V11" s="19">
        <f>SUM(V3:V10)</f>
        <v>19</v>
      </c>
      <c r="W11" s="19">
        <f>SUM(W3:W10)</f>
        <v>0</v>
      </c>
      <c r="X11" s="20">
        <f>SUM(X3:X10)</f>
        <v>0</v>
      </c>
      <c r="Y11" s="72"/>
    </row>
    <row r="12" spans="1:25" ht="5.25" customHeight="1">
      <c r="A12" s="71"/>
      <c r="B12" s="5"/>
      <c r="C12" s="120"/>
      <c r="D12" s="5"/>
      <c r="E12" s="5"/>
      <c r="F12" s="5"/>
      <c r="G12" s="5"/>
      <c r="H12" s="5"/>
      <c r="I12" s="5"/>
      <c r="J12" s="5"/>
      <c r="K12" s="6"/>
      <c r="L12" s="5"/>
      <c r="M12" s="5"/>
      <c r="N12" s="5"/>
      <c r="O12" s="5"/>
      <c r="P12" s="5"/>
      <c r="Q12" s="5"/>
      <c r="R12" s="5"/>
      <c r="S12" s="6"/>
      <c r="T12" s="5"/>
      <c r="U12" s="5"/>
      <c r="V12" s="5"/>
      <c r="W12" s="5"/>
      <c r="X12" s="5"/>
      <c r="Y12" s="72"/>
    </row>
    <row r="13" spans="1:25" s="2" customFormat="1" ht="16.5" customHeight="1">
      <c r="A13" s="73"/>
      <c r="B13" s="63" t="s">
        <v>37</v>
      </c>
      <c r="C13" s="8" t="s">
        <v>124</v>
      </c>
      <c r="D13" s="14"/>
      <c r="E13" s="14" t="s">
        <v>0</v>
      </c>
      <c r="F13" s="14" t="s">
        <v>1</v>
      </c>
      <c r="G13" s="14" t="s">
        <v>2</v>
      </c>
      <c r="H13" s="15" t="s">
        <v>3</v>
      </c>
      <c r="I13" s="7"/>
      <c r="J13" s="63" t="s">
        <v>37</v>
      </c>
      <c r="K13" s="13" t="s">
        <v>125</v>
      </c>
      <c r="L13" s="14"/>
      <c r="M13" s="14" t="s">
        <v>0</v>
      </c>
      <c r="N13" s="14" t="s">
        <v>1</v>
      </c>
      <c r="O13" s="14" t="s">
        <v>2</v>
      </c>
      <c r="P13" s="15" t="s">
        <v>3</v>
      </c>
      <c r="Q13" s="7"/>
      <c r="R13" s="63" t="s">
        <v>37</v>
      </c>
      <c r="S13" s="13" t="s">
        <v>25</v>
      </c>
      <c r="T13" s="14"/>
      <c r="U13" s="14" t="s">
        <v>0</v>
      </c>
      <c r="V13" s="14" t="s">
        <v>1</v>
      </c>
      <c r="W13" s="14" t="s">
        <v>2</v>
      </c>
      <c r="X13" s="15" t="s">
        <v>3</v>
      </c>
      <c r="Y13" s="74"/>
    </row>
    <row r="14" spans="1:27" ht="16.5" customHeight="1">
      <c r="A14" s="71"/>
      <c r="B14" s="47" t="s">
        <v>4</v>
      </c>
      <c r="C14" s="3" t="s">
        <v>182</v>
      </c>
      <c r="D14" s="4" t="s">
        <v>23</v>
      </c>
      <c r="E14" s="4">
        <v>10</v>
      </c>
      <c r="F14" s="4" t="s">
        <v>61</v>
      </c>
      <c r="G14" s="4" t="s">
        <v>61</v>
      </c>
      <c r="H14" s="16" t="s">
        <v>61</v>
      </c>
      <c r="I14" s="5"/>
      <c r="J14" s="47" t="s">
        <v>4</v>
      </c>
      <c r="K14" s="3" t="s">
        <v>137</v>
      </c>
      <c r="L14" s="4" t="s">
        <v>121</v>
      </c>
      <c r="M14" s="4">
        <v>14</v>
      </c>
      <c r="N14" s="4">
        <v>4</v>
      </c>
      <c r="O14" s="4"/>
      <c r="P14" s="16"/>
      <c r="Q14" s="5"/>
      <c r="R14" s="47" t="s">
        <v>4</v>
      </c>
      <c r="S14" s="3" t="s">
        <v>157</v>
      </c>
      <c r="T14" s="4" t="s">
        <v>38</v>
      </c>
      <c r="U14" s="4">
        <v>8</v>
      </c>
      <c r="V14" s="4">
        <v>4</v>
      </c>
      <c r="W14" s="4" t="s">
        <v>61</v>
      </c>
      <c r="X14" s="16" t="s">
        <v>61</v>
      </c>
      <c r="Y14" s="72"/>
      <c r="AA14" s="3"/>
    </row>
    <row r="15" spans="1:27" ht="16.5" customHeight="1">
      <c r="A15" s="71"/>
      <c r="B15" s="47" t="s">
        <v>5</v>
      </c>
      <c r="C15" s="3" t="s">
        <v>147</v>
      </c>
      <c r="D15" s="4" t="s">
        <v>119</v>
      </c>
      <c r="E15" s="4" t="s">
        <v>27</v>
      </c>
      <c r="F15" s="4">
        <v>0</v>
      </c>
      <c r="G15" s="4"/>
      <c r="H15" s="16"/>
      <c r="I15" s="5"/>
      <c r="J15" s="47" t="s">
        <v>5</v>
      </c>
      <c r="K15" s="3" t="s">
        <v>154</v>
      </c>
      <c r="L15" s="4" t="s">
        <v>123</v>
      </c>
      <c r="M15" s="4">
        <v>0</v>
      </c>
      <c r="N15" s="4" t="s">
        <v>61</v>
      </c>
      <c r="O15" s="4" t="s">
        <v>61</v>
      </c>
      <c r="P15" s="16" t="s">
        <v>61</v>
      </c>
      <c r="Q15" s="5"/>
      <c r="R15" s="47" t="s">
        <v>5</v>
      </c>
      <c r="S15" s="3" t="s">
        <v>158</v>
      </c>
      <c r="T15" s="4" t="s">
        <v>120</v>
      </c>
      <c r="U15" s="4">
        <v>0</v>
      </c>
      <c r="V15" s="4">
        <v>0</v>
      </c>
      <c r="W15" s="4"/>
      <c r="X15" s="16"/>
      <c r="Y15" s="72"/>
      <c r="AA15" s="3"/>
    </row>
    <row r="16" spans="1:27" ht="16.5" customHeight="1">
      <c r="A16" s="71"/>
      <c r="B16" s="47" t="s">
        <v>5</v>
      </c>
      <c r="C16" s="3" t="s">
        <v>195</v>
      </c>
      <c r="D16" s="4" t="s">
        <v>38</v>
      </c>
      <c r="E16" s="4">
        <v>7</v>
      </c>
      <c r="F16" s="4">
        <v>0</v>
      </c>
      <c r="G16" s="4" t="s">
        <v>61</v>
      </c>
      <c r="H16" s="16" t="s">
        <v>61</v>
      </c>
      <c r="I16" s="5"/>
      <c r="J16" s="47" t="s">
        <v>5</v>
      </c>
      <c r="K16" s="3" t="s">
        <v>191</v>
      </c>
      <c r="L16" s="4" t="s">
        <v>36</v>
      </c>
      <c r="M16" s="4" t="s">
        <v>27</v>
      </c>
      <c r="N16" s="4">
        <v>0</v>
      </c>
      <c r="O16" s="4"/>
      <c r="P16" s="16"/>
      <c r="Q16" s="5"/>
      <c r="R16" s="47" t="s">
        <v>5</v>
      </c>
      <c r="S16" s="3" t="s">
        <v>188</v>
      </c>
      <c r="T16" s="4" t="s">
        <v>119</v>
      </c>
      <c r="U16" s="4" t="s">
        <v>27</v>
      </c>
      <c r="V16" s="4">
        <v>0</v>
      </c>
      <c r="W16" s="4"/>
      <c r="X16" s="16"/>
      <c r="Y16" s="72"/>
      <c r="AA16" s="3"/>
    </row>
    <row r="17" spans="1:27" ht="16.5" customHeight="1">
      <c r="A17" s="71"/>
      <c r="B17" s="47" t="s">
        <v>6</v>
      </c>
      <c r="C17" s="3" t="s">
        <v>151</v>
      </c>
      <c r="D17" s="4" t="s">
        <v>32</v>
      </c>
      <c r="E17" s="4">
        <v>0</v>
      </c>
      <c r="F17" s="61">
        <v>0</v>
      </c>
      <c r="G17" s="4" t="s">
        <v>61</v>
      </c>
      <c r="H17" s="16" t="s">
        <v>61</v>
      </c>
      <c r="I17" s="5"/>
      <c r="J17" s="47" t="s">
        <v>6</v>
      </c>
      <c r="K17" s="3" t="s">
        <v>161</v>
      </c>
      <c r="L17" s="4" t="s">
        <v>121</v>
      </c>
      <c r="M17" s="4">
        <v>7</v>
      </c>
      <c r="N17" s="61">
        <v>7</v>
      </c>
      <c r="O17" s="4"/>
      <c r="P17" s="16"/>
      <c r="Q17" s="5"/>
      <c r="R17" s="47" t="s">
        <v>6</v>
      </c>
      <c r="S17" s="3" t="s">
        <v>141</v>
      </c>
      <c r="T17" s="4" t="s">
        <v>119</v>
      </c>
      <c r="U17" s="4" t="s">
        <v>27</v>
      </c>
      <c r="V17" s="61">
        <v>0</v>
      </c>
      <c r="W17" s="4"/>
      <c r="X17" s="16"/>
      <c r="Y17" s="72"/>
      <c r="AA17" s="3"/>
    </row>
    <row r="18" spans="1:25" ht="16.5" customHeight="1">
      <c r="A18" s="71"/>
      <c r="B18" s="47" t="s">
        <v>6</v>
      </c>
      <c r="C18" s="3" t="s">
        <v>177</v>
      </c>
      <c r="D18" s="4" t="s">
        <v>32</v>
      </c>
      <c r="E18" s="4">
        <v>0</v>
      </c>
      <c r="F18" s="4">
        <v>0</v>
      </c>
      <c r="G18" s="4" t="s">
        <v>61</v>
      </c>
      <c r="H18" s="16" t="s">
        <v>61</v>
      </c>
      <c r="I18" s="5"/>
      <c r="J18" s="47" t="s">
        <v>6</v>
      </c>
      <c r="K18" s="3" t="s">
        <v>174</v>
      </c>
      <c r="L18" s="4" t="s">
        <v>38</v>
      </c>
      <c r="M18" s="4">
        <v>7</v>
      </c>
      <c r="N18" s="4">
        <v>0</v>
      </c>
      <c r="O18" s="4" t="s">
        <v>61</v>
      </c>
      <c r="P18" s="16" t="s">
        <v>61</v>
      </c>
      <c r="Q18" s="5"/>
      <c r="R18" s="47" t="s">
        <v>6</v>
      </c>
      <c r="S18" s="3" t="s">
        <v>170</v>
      </c>
      <c r="T18" s="4" t="s">
        <v>123</v>
      </c>
      <c r="U18" s="4">
        <v>0</v>
      </c>
      <c r="V18" s="4" t="s">
        <v>61</v>
      </c>
      <c r="W18" s="4" t="s">
        <v>61</v>
      </c>
      <c r="X18" s="16" t="s">
        <v>61</v>
      </c>
      <c r="Y18" s="72"/>
    </row>
    <row r="19" spans="1:25" ht="16.5" customHeight="1">
      <c r="A19" s="71"/>
      <c r="B19" s="47" t="s">
        <v>7</v>
      </c>
      <c r="C19" s="3" t="s">
        <v>135</v>
      </c>
      <c r="D19" s="4" t="s">
        <v>119</v>
      </c>
      <c r="E19" s="4" t="s">
        <v>27</v>
      </c>
      <c r="F19" s="4">
        <v>7</v>
      </c>
      <c r="G19" s="4"/>
      <c r="H19" s="16"/>
      <c r="I19" s="5"/>
      <c r="J19" s="47" t="s">
        <v>7</v>
      </c>
      <c r="K19" s="3" t="s">
        <v>167</v>
      </c>
      <c r="L19" s="4" t="s">
        <v>38</v>
      </c>
      <c r="M19" s="4">
        <v>0</v>
      </c>
      <c r="N19" s="4">
        <v>0</v>
      </c>
      <c r="O19" s="4" t="s">
        <v>61</v>
      </c>
      <c r="P19" s="16" t="s">
        <v>61</v>
      </c>
      <c r="Q19" s="5"/>
      <c r="R19" s="47" t="s">
        <v>7</v>
      </c>
      <c r="S19" s="3" t="s">
        <v>189</v>
      </c>
      <c r="T19" s="4" t="s">
        <v>123</v>
      </c>
      <c r="U19" s="4">
        <v>0</v>
      </c>
      <c r="V19" s="4" t="s">
        <v>61</v>
      </c>
      <c r="W19" s="4" t="s">
        <v>61</v>
      </c>
      <c r="X19" s="16" t="s">
        <v>61</v>
      </c>
      <c r="Y19" s="72"/>
    </row>
    <row r="20" spans="1:25" ht="16.5" customHeight="1">
      <c r="A20" s="71"/>
      <c r="B20" s="47" t="s">
        <v>8</v>
      </c>
      <c r="C20" s="3" t="s">
        <v>180</v>
      </c>
      <c r="D20" s="4" t="s">
        <v>23</v>
      </c>
      <c r="E20" s="4">
        <v>4</v>
      </c>
      <c r="F20" s="4" t="s">
        <v>61</v>
      </c>
      <c r="G20" s="4" t="s">
        <v>61</v>
      </c>
      <c r="H20" s="16" t="s">
        <v>61</v>
      </c>
      <c r="I20" s="5"/>
      <c r="J20" s="47" t="s">
        <v>8</v>
      </c>
      <c r="K20" s="3" t="s">
        <v>145</v>
      </c>
      <c r="L20" s="4" t="s">
        <v>119</v>
      </c>
      <c r="M20" s="4" t="s">
        <v>27</v>
      </c>
      <c r="N20" s="4">
        <v>12</v>
      </c>
      <c r="O20" s="4"/>
      <c r="P20" s="16"/>
      <c r="Q20" s="5"/>
      <c r="R20" s="47" t="s">
        <v>8</v>
      </c>
      <c r="S20" s="3" t="s">
        <v>142</v>
      </c>
      <c r="T20" s="4" t="s">
        <v>36</v>
      </c>
      <c r="U20" s="4" t="s">
        <v>27</v>
      </c>
      <c r="V20" s="4">
        <v>8</v>
      </c>
      <c r="W20" s="4"/>
      <c r="X20" s="16"/>
      <c r="Y20" s="72"/>
    </row>
    <row r="21" spans="1:25" ht="16.5" customHeight="1">
      <c r="A21" s="71"/>
      <c r="B21" s="47" t="s">
        <v>9</v>
      </c>
      <c r="C21" s="3" t="s">
        <v>164</v>
      </c>
      <c r="D21" s="4" t="s">
        <v>121</v>
      </c>
      <c r="E21" s="4">
        <v>0</v>
      </c>
      <c r="F21" s="4">
        <v>0</v>
      </c>
      <c r="G21" s="4"/>
      <c r="H21" s="16"/>
      <c r="I21" s="5"/>
      <c r="J21" s="47" t="s">
        <v>9</v>
      </c>
      <c r="K21" s="3" t="s">
        <v>185</v>
      </c>
      <c r="L21" s="4" t="s">
        <v>126</v>
      </c>
      <c r="M21" s="4">
        <v>0</v>
      </c>
      <c r="N21" s="4" t="s">
        <v>61</v>
      </c>
      <c r="O21" s="4" t="s">
        <v>61</v>
      </c>
      <c r="P21" s="16" t="s">
        <v>61</v>
      </c>
      <c r="Q21" s="5"/>
      <c r="R21" s="47" t="s">
        <v>9</v>
      </c>
      <c r="S21" s="3" t="s">
        <v>171</v>
      </c>
      <c r="T21" s="4" t="s">
        <v>120</v>
      </c>
      <c r="U21" s="4">
        <v>7</v>
      </c>
      <c r="V21" s="4">
        <v>0</v>
      </c>
      <c r="W21" s="4"/>
      <c r="X21" s="16"/>
      <c r="Y21" s="72"/>
    </row>
    <row r="22" spans="1:27" ht="16.5" customHeight="1">
      <c r="A22" s="71"/>
      <c r="B22" s="17"/>
      <c r="C22" s="18" t="s">
        <v>26</v>
      </c>
      <c r="D22" s="19">
        <f>SUM(E22:H22)</f>
        <v>28</v>
      </c>
      <c r="E22" s="19">
        <f>SUM(E14:E21)</f>
        <v>21</v>
      </c>
      <c r="F22" s="19">
        <f>SUM(F14:F21)</f>
        <v>7</v>
      </c>
      <c r="G22" s="19">
        <f>SUM(G14:G21)</f>
        <v>0</v>
      </c>
      <c r="H22" s="20">
        <f>SUM(H14:H21)</f>
        <v>0</v>
      </c>
      <c r="I22" s="5"/>
      <c r="J22" s="17"/>
      <c r="K22" s="18" t="s">
        <v>26</v>
      </c>
      <c r="L22" s="19">
        <f>SUM(M22:P22)</f>
        <v>51</v>
      </c>
      <c r="M22" s="19">
        <f>SUM(M14:M21)</f>
        <v>28</v>
      </c>
      <c r="N22" s="19">
        <f>SUM(N14:N21)</f>
        <v>23</v>
      </c>
      <c r="O22" s="19">
        <f>SUM(O14:O21)</f>
        <v>0</v>
      </c>
      <c r="P22" s="20">
        <f>SUM(P14:P21)</f>
        <v>0</v>
      </c>
      <c r="Q22" s="5"/>
      <c r="R22" s="17"/>
      <c r="S22" s="18" t="s">
        <v>26</v>
      </c>
      <c r="T22" s="19">
        <f>SUM(U22:X22)</f>
        <v>27</v>
      </c>
      <c r="U22" s="19">
        <f>SUM(U14:U21)</f>
        <v>15</v>
      </c>
      <c r="V22" s="19">
        <f>SUM(V14:V21)</f>
        <v>12</v>
      </c>
      <c r="W22" s="19">
        <f>SUM(W14:W21)</f>
        <v>0</v>
      </c>
      <c r="X22" s="20">
        <f>SUM(X14:X21)</f>
        <v>0</v>
      </c>
      <c r="Y22" s="72"/>
      <c r="AA22" s="3"/>
    </row>
    <row r="23" spans="1:27" ht="5.25" customHeight="1">
      <c r="A23" s="71"/>
      <c r="B23" s="5"/>
      <c r="C23" s="6"/>
      <c r="D23" s="5"/>
      <c r="E23" s="5"/>
      <c r="F23" s="5"/>
      <c r="G23" s="5"/>
      <c r="H23" s="5"/>
      <c r="I23" s="5"/>
      <c r="J23" s="5"/>
      <c r="K23" s="6"/>
      <c r="L23" s="5"/>
      <c r="M23" s="5"/>
      <c r="N23" s="5"/>
      <c r="O23" s="5"/>
      <c r="P23" s="5"/>
      <c r="Q23" s="5"/>
      <c r="R23" s="5"/>
      <c r="S23" s="6"/>
      <c r="T23" s="5"/>
      <c r="U23" s="5"/>
      <c r="V23" s="5"/>
      <c r="W23" s="5"/>
      <c r="X23" s="5"/>
      <c r="Y23" s="72"/>
      <c r="AA23" s="3"/>
    </row>
    <row r="24" spans="1:25" s="2" customFormat="1" ht="16.5" customHeight="1">
      <c r="A24" s="73"/>
      <c r="B24" s="63" t="s">
        <v>37</v>
      </c>
      <c r="C24" s="13" t="s">
        <v>127</v>
      </c>
      <c r="D24" s="14"/>
      <c r="E24" s="14" t="s">
        <v>0</v>
      </c>
      <c r="F24" s="14" t="s">
        <v>1</v>
      </c>
      <c r="G24" s="14" t="s">
        <v>2</v>
      </c>
      <c r="H24" s="15" t="s">
        <v>3</v>
      </c>
      <c r="I24" s="7"/>
      <c r="J24" s="63" t="s">
        <v>37</v>
      </c>
      <c r="K24" s="13" t="s">
        <v>129</v>
      </c>
      <c r="L24" s="14"/>
      <c r="M24" s="14" t="s">
        <v>0</v>
      </c>
      <c r="N24" s="14" t="s">
        <v>1</v>
      </c>
      <c r="O24" s="14" t="s">
        <v>2</v>
      </c>
      <c r="P24" s="15" t="s">
        <v>3</v>
      </c>
      <c r="Q24" s="7"/>
      <c r="R24" s="63" t="s">
        <v>37</v>
      </c>
      <c r="S24" s="13" t="s">
        <v>130</v>
      </c>
      <c r="T24" s="14"/>
      <c r="U24" s="14" t="s">
        <v>0</v>
      </c>
      <c r="V24" s="14" t="s">
        <v>1</v>
      </c>
      <c r="W24" s="14" t="s">
        <v>2</v>
      </c>
      <c r="X24" s="15" t="s">
        <v>3</v>
      </c>
      <c r="Y24" s="74"/>
    </row>
    <row r="25" spans="1:25" ht="16.5" customHeight="1">
      <c r="A25" s="71"/>
      <c r="B25" s="47" t="s">
        <v>4</v>
      </c>
      <c r="C25" s="3" t="s">
        <v>136</v>
      </c>
      <c r="D25" s="4" t="s">
        <v>119</v>
      </c>
      <c r="E25" s="4" t="s">
        <v>27</v>
      </c>
      <c r="F25" s="4">
        <v>10</v>
      </c>
      <c r="G25" s="4"/>
      <c r="H25" s="16"/>
      <c r="I25" s="5"/>
      <c r="J25" s="47" t="s">
        <v>4</v>
      </c>
      <c r="K25" s="3" t="s">
        <v>139</v>
      </c>
      <c r="L25" s="4" t="s">
        <v>120</v>
      </c>
      <c r="M25" s="4">
        <v>8</v>
      </c>
      <c r="N25" s="4">
        <v>14</v>
      </c>
      <c r="O25" s="4"/>
      <c r="P25" s="16"/>
      <c r="Q25" s="5"/>
      <c r="R25" s="47" t="s">
        <v>4</v>
      </c>
      <c r="S25" s="3"/>
      <c r="T25" s="4"/>
      <c r="U25" s="4"/>
      <c r="V25" s="4"/>
      <c r="W25" s="4"/>
      <c r="X25" s="16"/>
      <c r="Y25" s="72"/>
    </row>
    <row r="26" spans="1:25" ht="16.5" customHeight="1">
      <c r="A26" s="71"/>
      <c r="B26" s="47" t="s">
        <v>5</v>
      </c>
      <c r="C26" s="3" t="s">
        <v>196</v>
      </c>
      <c r="D26" s="4" t="s">
        <v>119</v>
      </c>
      <c r="E26" s="4" t="s">
        <v>27</v>
      </c>
      <c r="F26" s="4">
        <v>0</v>
      </c>
      <c r="G26" s="4"/>
      <c r="H26" s="16"/>
      <c r="I26" s="5"/>
      <c r="J26" s="47" t="s">
        <v>5</v>
      </c>
      <c r="K26" s="3" t="s">
        <v>144</v>
      </c>
      <c r="L26" s="4" t="s">
        <v>36</v>
      </c>
      <c r="M26" s="4" t="s">
        <v>27</v>
      </c>
      <c r="N26" s="4">
        <v>6</v>
      </c>
      <c r="O26" s="4"/>
      <c r="P26" s="16"/>
      <c r="Q26" s="5"/>
      <c r="R26" s="47" t="s">
        <v>5</v>
      </c>
      <c r="S26" s="3"/>
      <c r="T26" s="4"/>
      <c r="U26" s="4"/>
      <c r="V26" s="4"/>
      <c r="W26" s="4"/>
      <c r="X26" s="16"/>
      <c r="Y26" s="72"/>
    </row>
    <row r="27" spans="1:25" ht="16.5" customHeight="1">
      <c r="A27" s="71"/>
      <c r="B27" s="47" t="s">
        <v>5</v>
      </c>
      <c r="C27" s="3" t="s">
        <v>165</v>
      </c>
      <c r="D27" s="4" t="s">
        <v>128</v>
      </c>
      <c r="E27" s="4">
        <v>7</v>
      </c>
      <c r="F27" s="4">
        <v>0</v>
      </c>
      <c r="G27" s="4" t="s">
        <v>61</v>
      </c>
      <c r="H27" s="16" t="s">
        <v>61</v>
      </c>
      <c r="I27" s="5"/>
      <c r="J27" s="47" t="s">
        <v>5</v>
      </c>
      <c r="K27" s="3" t="s">
        <v>155</v>
      </c>
      <c r="L27" s="4" t="s">
        <v>23</v>
      </c>
      <c r="M27" s="4">
        <v>6</v>
      </c>
      <c r="N27" s="4" t="s">
        <v>61</v>
      </c>
      <c r="O27" s="4" t="s">
        <v>61</v>
      </c>
      <c r="P27" s="16" t="s">
        <v>61</v>
      </c>
      <c r="Q27" s="5"/>
      <c r="R27" s="47" t="s">
        <v>5</v>
      </c>
      <c r="S27" s="3"/>
      <c r="T27" s="4"/>
      <c r="U27" s="4"/>
      <c r="V27" s="4"/>
      <c r="W27" s="4"/>
      <c r="X27" s="16"/>
      <c r="Y27" s="72"/>
    </row>
    <row r="28" spans="1:25" ht="16.5" customHeight="1">
      <c r="A28" s="71"/>
      <c r="B28" s="47" t="s">
        <v>6</v>
      </c>
      <c r="C28" s="3" t="s">
        <v>176</v>
      </c>
      <c r="D28" s="4" t="s">
        <v>121</v>
      </c>
      <c r="E28" s="4">
        <v>0</v>
      </c>
      <c r="F28" s="4">
        <v>0</v>
      </c>
      <c r="G28" s="4"/>
      <c r="H28" s="16"/>
      <c r="I28" s="5"/>
      <c r="J28" s="47" t="s">
        <v>6</v>
      </c>
      <c r="K28" s="3" t="s">
        <v>173</v>
      </c>
      <c r="L28" s="4" t="s">
        <v>118</v>
      </c>
      <c r="M28" s="4">
        <v>7</v>
      </c>
      <c r="N28" s="4" t="s">
        <v>61</v>
      </c>
      <c r="O28" s="4" t="s">
        <v>61</v>
      </c>
      <c r="P28" s="16" t="s">
        <v>61</v>
      </c>
      <c r="Q28" s="5"/>
      <c r="R28" s="47" t="s">
        <v>6</v>
      </c>
      <c r="S28" s="3"/>
      <c r="T28" s="4"/>
      <c r="U28" s="4"/>
      <c r="V28" s="4"/>
      <c r="W28" s="4"/>
      <c r="X28" s="16"/>
      <c r="Y28" s="72"/>
    </row>
    <row r="29" spans="1:25" ht="16.5" customHeight="1">
      <c r="A29" s="71"/>
      <c r="B29" s="47" t="s">
        <v>6</v>
      </c>
      <c r="C29" s="3" t="s">
        <v>197</v>
      </c>
      <c r="D29" s="4" t="s">
        <v>38</v>
      </c>
      <c r="E29" s="4">
        <v>0</v>
      </c>
      <c r="F29" s="4">
        <v>0</v>
      </c>
      <c r="G29" s="4" t="s">
        <v>61</v>
      </c>
      <c r="H29" s="16" t="s">
        <v>61</v>
      </c>
      <c r="I29" s="5"/>
      <c r="J29" s="47" t="s">
        <v>6</v>
      </c>
      <c r="K29" s="3" t="s">
        <v>192</v>
      </c>
      <c r="L29" s="4" t="s">
        <v>116</v>
      </c>
      <c r="M29" s="4">
        <v>7</v>
      </c>
      <c r="N29" s="4" t="s">
        <v>61</v>
      </c>
      <c r="O29" s="4" t="s">
        <v>61</v>
      </c>
      <c r="P29" s="16" t="s">
        <v>61</v>
      </c>
      <c r="Q29" s="5"/>
      <c r="R29" s="47" t="s">
        <v>6</v>
      </c>
      <c r="S29" s="3"/>
      <c r="T29" s="4"/>
      <c r="U29" s="4"/>
      <c r="V29" s="4"/>
      <c r="W29" s="4"/>
      <c r="X29" s="16"/>
      <c r="Y29" s="72"/>
    </row>
    <row r="30" spans="1:25" ht="16.5" customHeight="1">
      <c r="A30" s="71"/>
      <c r="B30" s="47" t="s">
        <v>7</v>
      </c>
      <c r="C30" s="3" t="s">
        <v>152</v>
      </c>
      <c r="D30" s="4" t="s">
        <v>36</v>
      </c>
      <c r="E30" s="4" t="s">
        <v>27</v>
      </c>
      <c r="F30" s="4">
        <v>0</v>
      </c>
      <c r="G30" s="4"/>
      <c r="H30" s="16"/>
      <c r="I30" s="5"/>
      <c r="J30" s="47" t="s">
        <v>7</v>
      </c>
      <c r="K30" s="3" t="s">
        <v>160</v>
      </c>
      <c r="L30" s="4" t="s">
        <v>120</v>
      </c>
      <c r="M30" s="4">
        <v>0</v>
      </c>
      <c r="N30" s="4">
        <v>0</v>
      </c>
      <c r="O30" s="4"/>
      <c r="P30" s="16"/>
      <c r="Q30" s="5"/>
      <c r="R30" s="47" t="s">
        <v>7</v>
      </c>
      <c r="S30" s="3"/>
      <c r="T30" s="4"/>
      <c r="U30" s="4"/>
      <c r="V30" s="4"/>
      <c r="W30" s="4"/>
      <c r="X30" s="16"/>
      <c r="Y30" s="72"/>
    </row>
    <row r="31" spans="1:25" ht="16.5" customHeight="1">
      <c r="A31" s="71"/>
      <c r="B31" s="47" t="s">
        <v>8</v>
      </c>
      <c r="C31" s="3" t="s">
        <v>149</v>
      </c>
      <c r="D31" s="4" t="s">
        <v>121</v>
      </c>
      <c r="E31" s="4">
        <v>12</v>
      </c>
      <c r="F31" s="4">
        <v>5</v>
      </c>
      <c r="G31" s="4"/>
      <c r="H31" s="16"/>
      <c r="I31" s="5"/>
      <c r="J31" s="47" t="s">
        <v>8</v>
      </c>
      <c r="K31" s="3" t="s">
        <v>168</v>
      </c>
      <c r="L31" s="4" t="s">
        <v>123</v>
      </c>
      <c r="M31" s="4">
        <v>12</v>
      </c>
      <c r="N31" s="4" t="s">
        <v>61</v>
      </c>
      <c r="O31" s="4" t="s">
        <v>61</v>
      </c>
      <c r="P31" s="16" t="s">
        <v>61</v>
      </c>
      <c r="Q31" s="5"/>
      <c r="R31" s="47" t="s">
        <v>8</v>
      </c>
      <c r="S31" s="3"/>
      <c r="T31" s="4"/>
      <c r="U31" s="4"/>
      <c r="V31" s="4"/>
      <c r="W31" s="4"/>
      <c r="X31" s="16"/>
      <c r="Y31" s="72"/>
    </row>
    <row r="32" spans="1:25" ht="16.5" customHeight="1">
      <c r="A32" s="71"/>
      <c r="B32" s="47" t="s">
        <v>9</v>
      </c>
      <c r="C32" s="3" t="s">
        <v>183</v>
      </c>
      <c r="D32" s="4" t="s">
        <v>128</v>
      </c>
      <c r="E32" s="4">
        <v>7</v>
      </c>
      <c r="F32" s="4">
        <v>7</v>
      </c>
      <c r="G32" s="4" t="s">
        <v>61</v>
      </c>
      <c r="H32" s="16" t="s">
        <v>61</v>
      </c>
      <c r="I32" s="5"/>
      <c r="J32" s="47" t="s">
        <v>9</v>
      </c>
      <c r="K32" s="3" t="s">
        <v>186</v>
      </c>
      <c r="L32" s="4" t="s">
        <v>36</v>
      </c>
      <c r="M32" s="4" t="s">
        <v>27</v>
      </c>
      <c r="N32" s="4">
        <v>7</v>
      </c>
      <c r="O32" s="4"/>
      <c r="P32" s="16"/>
      <c r="Q32" s="5"/>
      <c r="R32" s="47" t="s">
        <v>9</v>
      </c>
      <c r="S32" s="75"/>
      <c r="T32" s="4"/>
      <c r="U32" s="4"/>
      <c r="V32" s="4"/>
      <c r="W32" s="4"/>
      <c r="X32" s="16"/>
      <c r="Y32" s="72"/>
    </row>
    <row r="33" spans="1:25" ht="16.5" customHeight="1">
      <c r="A33" s="71"/>
      <c r="B33" s="17"/>
      <c r="C33" s="18" t="s">
        <v>26</v>
      </c>
      <c r="D33" s="19">
        <f>SUM(E33:H33)</f>
        <v>48</v>
      </c>
      <c r="E33" s="19">
        <f>SUM(E25:E32)</f>
        <v>26</v>
      </c>
      <c r="F33" s="19">
        <f>SUM(F25:F32)</f>
        <v>22</v>
      </c>
      <c r="G33" s="19">
        <f>SUM(G25:G32)</f>
        <v>0</v>
      </c>
      <c r="H33" s="20">
        <f>SUM(H25:H32)</f>
        <v>0</v>
      </c>
      <c r="I33" s="5"/>
      <c r="J33" s="17"/>
      <c r="K33" s="18" t="s">
        <v>26</v>
      </c>
      <c r="L33" s="19">
        <f>SUM(M33:P33)</f>
        <v>67</v>
      </c>
      <c r="M33" s="19">
        <f>SUM(M25:M32)</f>
        <v>40</v>
      </c>
      <c r="N33" s="19">
        <f>SUM(N25:N32)</f>
        <v>27</v>
      </c>
      <c r="O33" s="19">
        <f>SUM(O25:O32)</f>
        <v>0</v>
      </c>
      <c r="P33" s="20">
        <f>SUM(P25:P32)</f>
        <v>0</v>
      </c>
      <c r="Q33" s="5"/>
      <c r="R33" s="17"/>
      <c r="S33" s="18" t="s">
        <v>26</v>
      </c>
      <c r="T33" s="19">
        <f>SUM(U33:X33)</f>
        <v>0</v>
      </c>
      <c r="U33" s="19">
        <f>SUM(U25:U32)</f>
        <v>0</v>
      </c>
      <c r="V33" s="19">
        <f>SUM(V25:V32)</f>
        <v>0</v>
      </c>
      <c r="W33" s="19">
        <f>SUM(W25:W32)</f>
        <v>0</v>
      </c>
      <c r="X33" s="20">
        <f>SUM(X25:X32)</f>
        <v>0</v>
      </c>
      <c r="Y33" s="72"/>
    </row>
    <row r="34" spans="1:27" ht="5.25" customHeight="1" thickBot="1">
      <c r="A34" s="71"/>
      <c r="B34" s="5"/>
      <c r="C34" s="6"/>
      <c r="D34" s="5"/>
      <c r="E34" s="5"/>
      <c r="F34" s="5"/>
      <c r="G34" s="5"/>
      <c r="H34" s="5"/>
      <c r="I34" s="5"/>
      <c r="J34" s="5" t="s">
        <v>30</v>
      </c>
      <c r="K34" s="6" t="s">
        <v>31</v>
      </c>
      <c r="L34" s="5"/>
      <c r="M34" s="5"/>
      <c r="N34" s="5"/>
      <c r="O34" s="5"/>
      <c r="P34" s="5"/>
      <c r="Q34" s="5"/>
      <c r="R34" s="5"/>
      <c r="S34" s="6"/>
      <c r="T34" s="5"/>
      <c r="U34" s="5"/>
      <c r="V34" s="5"/>
      <c r="W34" s="5"/>
      <c r="X34" s="5"/>
      <c r="Y34" s="72"/>
      <c r="AA34" s="3"/>
    </row>
    <row r="35" spans="1:27" s="2" customFormat="1" ht="16.5" customHeight="1">
      <c r="A35" s="73"/>
      <c r="B35" s="63" t="s">
        <v>37</v>
      </c>
      <c r="C35" s="13" t="s">
        <v>131</v>
      </c>
      <c r="D35" s="14"/>
      <c r="E35" s="14" t="s">
        <v>0</v>
      </c>
      <c r="F35" s="14" t="s">
        <v>1</v>
      </c>
      <c r="G35" s="14" t="s">
        <v>2</v>
      </c>
      <c r="H35" s="15" t="s">
        <v>3</v>
      </c>
      <c r="I35" s="7"/>
      <c r="J35" s="48">
        <f>$T$11</f>
        <v>81</v>
      </c>
      <c r="K35" s="62" t="s">
        <v>122</v>
      </c>
      <c r="L35" s="51" t="s">
        <v>0</v>
      </c>
      <c r="M35" s="52" t="s">
        <v>28</v>
      </c>
      <c r="N35" s="53">
        <v>100</v>
      </c>
      <c r="O35" s="3"/>
      <c r="P35" s="3"/>
      <c r="Q35" s="3"/>
      <c r="R35" s="76"/>
      <c r="S35" s="8"/>
      <c r="T35" s="8"/>
      <c r="U35" s="8"/>
      <c r="V35" s="8"/>
      <c r="W35" s="8"/>
      <c r="X35" s="8"/>
      <c r="Y35" s="74"/>
      <c r="AA35" s="3"/>
    </row>
    <row r="36" spans="1:27" ht="16.5" customHeight="1">
      <c r="A36" s="71"/>
      <c r="B36" s="47" t="s">
        <v>4</v>
      </c>
      <c r="C36" s="3"/>
      <c r="D36" s="4"/>
      <c r="E36" s="4"/>
      <c r="F36" s="4"/>
      <c r="G36" s="4"/>
      <c r="H36" s="16"/>
      <c r="I36" s="5"/>
      <c r="J36" s="49">
        <f>$L$33</f>
        <v>67</v>
      </c>
      <c r="K36" s="44" t="s">
        <v>129</v>
      </c>
      <c r="L36" s="4" t="s">
        <v>1</v>
      </c>
      <c r="M36" s="45" t="s">
        <v>29</v>
      </c>
      <c r="N36" s="54">
        <v>60</v>
      </c>
      <c r="O36" s="3"/>
      <c r="P36" s="3"/>
      <c r="Q36" s="3"/>
      <c r="R36" s="4"/>
      <c r="S36" s="3"/>
      <c r="T36" s="3"/>
      <c r="U36" s="3"/>
      <c r="V36" s="3"/>
      <c r="W36" s="3"/>
      <c r="X36" s="3"/>
      <c r="Y36" s="72"/>
      <c r="AA36" s="3"/>
    </row>
    <row r="37" spans="1:25" ht="16.5" customHeight="1">
      <c r="A37" s="71"/>
      <c r="B37" s="47" t="s">
        <v>5</v>
      </c>
      <c r="C37" s="3"/>
      <c r="D37" s="4"/>
      <c r="E37" s="4"/>
      <c r="F37" s="4"/>
      <c r="G37" s="4"/>
      <c r="H37" s="16"/>
      <c r="I37" s="5"/>
      <c r="J37" s="49">
        <f>$L$11</f>
        <v>59</v>
      </c>
      <c r="K37" s="44" t="s">
        <v>22</v>
      </c>
      <c r="L37" s="4" t="s">
        <v>2</v>
      </c>
      <c r="M37" s="45" t="s">
        <v>29</v>
      </c>
      <c r="N37" s="54">
        <v>40</v>
      </c>
      <c r="O37" s="3"/>
      <c r="P37" s="3"/>
      <c r="Q37" s="3"/>
      <c r="R37" s="4"/>
      <c r="S37" s="9"/>
      <c r="T37" s="10"/>
      <c r="U37" s="3"/>
      <c r="V37" s="3"/>
      <c r="W37" s="3"/>
      <c r="X37" s="3"/>
      <c r="Y37" s="72"/>
    </row>
    <row r="38" spans="1:27" ht="16.5" customHeight="1">
      <c r="A38" s="71"/>
      <c r="B38" s="47" t="s">
        <v>5</v>
      </c>
      <c r="C38" s="3"/>
      <c r="D38" s="4"/>
      <c r="E38" s="4"/>
      <c r="F38" s="4"/>
      <c r="G38" s="4"/>
      <c r="H38" s="16"/>
      <c r="I38" s="5"/>
      <c r="J38" s="49">
        <f>$L$22</f>
        <v>51</v>
      </c>
      <c r="K38" s="44" t="s">
        <v>125</v>
      </c>
      <c r="L38" s="4" t="s">
        <v>10</v>
      </c>
      <c r="M38" s="3"/>
      <c r="N38" s="55"/>
      <c r="O38" s="3"/>
      <c r="P38" s="3"/>
      <c r="Q38" s="3"/>
      <c r="R38" s="4"/>
      <c r="S38" s="47" t="s">
        <v>13</v>
      </c>
      <c r="T38" s="46">
        <f>AVERAGE(E44,E33,E22,E11,M11,M22,M33,U11,U22,U33)</f>
        <v>23.7</v>
      </c>
      <c r="U38" s="3"/>
      <c r="V38" s="3"/>
      <c r="W38" s="3"/>
      <c r="X38" s="3"/>
      <c r="Y38" s="72"/>
      <c r="AA38" s="3"/>
    </row>
    <row r="39" spans="1:25" ht="16.5" customHeight="1">
      <c r="A39" s="71"/>
      <c r="B39" s="47" t="s">
        <v>6</v>
      </c>
      <c r="C39" s="3"/>
      <c r="D39" s="4"/>
      <c r="E39" s="4"/>
      <c r="F39" s="4"/>
      <c r="G39" s="4"/>
      <c r="H39" s="16"/>
      <c r="I39" s="5"/>
      <c r="J39" s="49">
        <f>$D$33</f>
        <v>48</v>
      </c>
      <c r="K39" s="44" t="s">
        <v>127</v>
      </c>
      <c r="L39" s="4" t="s">
        <v>11</v>
      </c>
      <c r="M39" s="3"/>
      <c r="N39" s="55"/>
      <c r="O39" s="3"/>
      <c r="P39" s="3"/>
      <c r="Q39" s="3"/>
      <c r="R39" s="4"/>
      <c r="S39" s="47" t="s">
        <v>15</v>
      </c>
      <c r="T39" s="46">
        <f>AVERAGE(F44,F33,F22,F11,N11,N22,N33,V11,V22,V33)</f>
        <v>15</v>
      </c>
      <c r="U39" s="3"/>
      <c r="V39" s="3"/>
      <c r="W39" s="3"/>
      <c r="X39" s="3"/>
      <c r="Y39" s="72"/>
    </row>
    <row r="40" spans="1:27" ht="16.5" customHeight="1">
      <c r="A40" s="71"/>
      <c r="B40" s="47" t="s">
        <v>6</v>
      </c>
      <c r="C40" s="3"/>
      <c r="D40" s="4"/>
      <c r="E40" s="4"/>
      <c r="F40" s="4"/>
      <c r="G40" s="4"/>
      <c r="H40" s="16"/>
      <c r="I40" s="5"/>
      <c r="J40" s="49">
        <f>$D$22</f>
        <v>28</v>
      </c>
      <c r="K40" s="44" t="s">
        <v>24</v>
      </c>
      <c r="L40" s="4" t="s">
        <v>12</v>
      </c>
      <c r="M40" s="3"/>
      <c r="N40" s="55"/>
      <c r="O40" s="3"/>
      <c r="P40" s="3"/>
      <c r="Q40" s="3"/>
      <c r="R40" s="4"/>
      <c r="S40" s="47" t="s">
        <v>17</v>
      </c>
      <c r="T40" s="46">
        <f>AVERAGE(G44,G33,G22,G11,O11,O22,O33,W11,W22,W33)</f>
        <v>0</v>
      </c>
      <c r="U40" s="3"/>
      <c r="V40" s="3"/>
      <c r="W40" s="3"/>
      <c r="X40" s="3"/>
      <c r="Y40" s="72"/>
      <c r="AA40" s="3"/>
    </row>
    <row r="41" spans="1:25" ht="16.5" customHeight="1">
      <c r="A41" s="71"/>
      <c r="B41" s="47" t="s">
        <v>7</v>
      </c>
      <c r="C41" s="3"/>
      <c r="D41" s="4"/>
      <c r="E41" s="4"/>
      <c r="F41" s="4"/>
      <c r="G41" s="4"/>
      <c r="H41" s="16"/>
      <c r="I41" s="5"/>
      <c r="J41" s="49">
        <f>$T$22</f>
        <v>27</v>
      </c>
      <c r="K41" s="44" t="s">
        <v>25</v>
      </c>
      <c r="L41" s="4" t="s">
        <v>14</v>
      </c>
      <c r="M41" s="3"/>
      <c r="N41" s="55"/>
      <c r="O41" s="24"/>
      <c r="P41" s="3"/>
      <c r="Q41" s="3"/>
      <c r="R41" s="4"/>
      <c r="S41" s="47" t="s">
        <v>19</v>
      </c>
      <c r="T41" s="46">
        <f>AVERAGE(H44,H33,H22,H11,P11,P22,P33,X33,X22,X11)</f>
        <v>0</v>
      </c>
      <c r="U41" s="3"/>
      <c r="V41" s="3"/>
      <c r="W41" s="3"/>
      <c r="X41" s="3"/>
      <c r="Y41" s="72"/>
    </row>
    <row r="42" spans="1:25" ht="16.5" customHeight="1">
      <c r="A42" s="71"/>
      <c r="B42" s="47" t="s">
        <v>8</v>
      </c>
      <c r="C42" s="3"/>
      <c r="D42" s="4"/>
      <c r="E42" s="4"/>
      <c r="F42" s="4"/>
      <c r="G42" s="4"/>
      <c r="H42" s="16"/>
      <c r="I42" s="5"/>
      <c r="J42" s="49">
        <f>$D$11</f>
        <v>26</v>
      </c>
      <c r="K42" s="44" t="s">
        <v>115</v>
      </c>
      <c r="L42" s="4" t="s">
        <v>16</v>
      </c>
      <c r="M42" s="3"/>
      <c r="N42" s="55"/>
      <c r="O42" s="3"/>
      <c r="P42" s="3"/>
      <c r="Q42" s="3"/>
      <c r="R42" s="4"/>
      <c r="S42" s="47" t="s">
        <v>21</v>
      </c>
      <c r="T42" s="46">
        <f>AVERAGE(D44,D33,D22,D11,L11,L22,L33,T33,T22,T11)</f>
        <v>38.7</v>
      </c>
      <c r="U42" s="3"/>
      <c r="V42" s="3"/>
      <c r="W42" s="3"/>
      <c r="X42" s="3"/>
      <c r="Y42" s="72"/>
    </row>
    <row r="43" spans="1:25" ht="16.5" customHeight="1">
      <c r="A43" s="71"/>
      <c r="B43" s="47" t="s">
        <v>9</v>
      </c>
      <c r="C43" s="3"/>
      <c r="D43" s="4"/>
      <c r="E43" s="4"/>
      <c r="F43" s="4"/>
      <c r="G43" s="4"/>
      <c r="H43" s="16"/>
      <c r="I43" s="5"/>
      <c r="J43" s="49">
        <f>$T$33</f>
        <v>0</v>
      </c>
      <c r="K43" s="3" t="s">
        <v>132</v>
      </c>
      <c r="L43" s="4" t="s">
        <v>18</v>
      </c>
      <c r="M43" s="3"/>
      <c r="N43" s="55"/>
      <c r="O43" s="3"/>
      <c r="P43" s="3"/>
      <c r="Q43" s="3"/>
      <c r="R43" s="4"/>
      <c r="S43" s="11"/>
      <c r="T43" s="12"/>
      <c r="U43" s="3"/>
      <c r="V43" s="3"/>
      <c r="W43" s="3"/>
      <c r="X43" s="3"/>
      <c r="Y43" s="72"/>
    </row>
    <row r="44" spans="1:25" ht="16.5" customHeight="1" thickBot="1">
      <c r="A44" s="71"/>
      <c r="B44" s="17"/>
      <c r="C44" s="18" t="s">
        <v>26</v>
      </c>
      <c r="D44" s="19">
        <f>SUM(E44:H44)</f>
        <v>0</v>
      </c>
      <c r="E44" s="19">
        <f>SUM(E36:E43)</f>
        <v>0</v>
      </c>
      <c r="F44" s="19">
        <f>SUM(F36:F43)</f>
        <v>0</v>
      </c>
      <c r="G44" s="19">
        <f>SUM(G36:G43)</f>
        <v>0</v>
      </c>
      <c r="H44" s="20">
        <f>SUM(H36:H43)</f>
        <v>0</v>
      </c>
      <c r="I44" s="5"/>
      <c r="J44" s="50">
        <f>$D$44</f>
        <v>0</v>
      </c>
      <c r="K44" s="59" t="s">
        <v>133</v>
      </c>
      <c r="L44" s="56" t="s">
        <v>20</v>
      </c>
      <c r="M44" s="57"/>
      <c r="N44" s="58"/>
      <c r="O44" s="3"/>
      <c r="P44" s="3"/>
      <c r="Q44" s="3"/>
      <c r="R44" s="4"/>
      <c r="S44" s="3"/>
      <c r="T44" s="3"/>
      <c r="U44" s="3"/>
      <c r="V44" s="3"/>
      <c r="W44" s="3"/>
      <c r="X44" s="3"/>
      <c r="Y44" s="72"/>
    </row>
    <row r="45" spans="1:25" ht="5.25" customHeight="1" thickBot="1">
      <c r="A45" s="77"/>
      <c r="B45" s="78"/>
      <c r="C45" s="79"/>
      <c r="D45" s="79"/>
      <c r="E45" s="79"/>
      <c r="F45" s="79"/>
      <c r="G45" s="79"/>
      <c r="H45" s="79"/>
      <c r="I45" s="79"/>
      <c r="J45" s="78"/>
      <c r="K45" s="79"/>
      <c r="L45" s="79"/>
      <c r="M45" s="79"/>
      <c r="N45" s="79"/>
      <c r="O45" s="79"/>
      <c r="P45" s="79"/>
      <c r="Q45" s="79"/>
      <c r="R45" s="78"/>
      <c r="S45" s="79"/>
      <c r="T45" s="79"/>
      <c r="U45" s="79"/>
      <c r="V45" s="79"/>
      <c r="W45" s="79"/>
      <c r="X45" s="79"/>
      <c r="Y45" s="80"/>
    </row>
    <row r="46" ht="15.75" customHeight="1">
      <c r="AA46" s="3"/>
    </row>
    <row r="47" ht="15.75" customHeight="1"/>
    <row r="48" spans="3:4" ht="15.75" customHeight="1">
      <c r="C48" s="3"/>
      <c r="D48" s="4"/>
    </row>
    <row r="49" ht="15.75" customHeight="1"/>
    <row r="50" spans="3:4" ht="15.75" customHeight="1">
      <c r="C50" s="3"/>
      <c r="D50" s="4"/>
    </row>
    <row r="51" ht="15.75" customHeight="1"/>
    <row r="52" ht="15.75" customHeight="1">
      <c r="Z52" s="3"/>
    </row>
    <row r="53" ht="15.75" customHeight="1">
      <c r="AA53" s="3"/>
    </row>
    <row r="54" ht="15.75" customHeight="1"/>
    <row r="55" ht="15.75" customHeight="1"/>
    <row r="56" spans="2:4" ht="15" customHeight="1">
      <c r="B56" s="4"/>
      <c r="C56" s="3"/>
      <c r="D56" s="3"/>
    </row>
  </sheetData>
  <sheetProtection formatCells="0" formatColumns="0" formatRows="0" insertColumns="0" insertRows="0" insertHyperlinks="0" deleteColumns="0" deleteRows="0"/>
  <printOptions horizontalCentered="1" verticalCentered="1"/>
  <pageMargins left="0.25" right="0.25" top="0.5" bottom="0.5" header="0.25" footer="0.25"/>
  <pageSetup fitToHeight="1" fitToWidth="1" horizontalDpi="600" verticalDpi="600" orientation="landscape" scale="78" r:id="rId1"/>
  <headerFooter alignWithMargins="0">
    <oddHeader>&amp;CGFL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113"/>
  <sheetViews>
    <sheetView zoomScalePageLayoutView="0" workbookViewId="0" topLeftCell="A58">
      <selection activeCell="D64" sqref="D64"/>
    </sheetView>
  </sheetViews>
  <sheetFormatPr defaultColWidth="9.140625" defaultRowHeight="12.75"/>
  <cols>
    <col min="2" max="2" width="32.28125" style="0" customWidth="1"/>
    <col min="3" max="3" width="5.28125" style="26" customWidth="1"/>
    <col min="5" max="5" width="27.57421875" style="0" customWidth="1"/>
    <col min="6" max="6" width="4.7109375" style="26" customWidth="1"/>
  </cols>
  <sheetData>
    <row r="1" ht="13.5" thickBot="1"/>
    <row r="2" spans="2:6" ht="15.75">
      <c r="B2" s="82" t="s">
        <v>40</v>
      </c>
      <c r="C2" s="27"/>
      <c r="D2" s="28"/>
      <c r="E2" s="82" t="s">
        <v>41</v>
      </c>
      <c r="F2" s="29"/>
    </row>
    <row r="3" spans="2:6" ht="12.75">
      <c r="B3" s="30"/>
      <c r="C3" s="31"/>
      <c r="D3" s="32"/>
      <c r="E3" s="32"/>
      <c r="F3" s="33"/>
    </row>
    <row r="4" spans="2:6" ht="12.75">
      <c r="B4" s="83" t="s">
        <v>46</v>
      </c>
      <c r="C4" s="35">
        <v>6</v>
      </c>
      <c r="D4" s="32"/>
      <c r="E4" s="83" t="s">
        <v>42</v>
      </c>
      <c r="F4" s="37">
        <v>7</v>
      </c>
    </row>
    <row r="5" spans="2:6" ht="12.75">
      <c r="B5" s="83" t="s">
        <v>47</v>
      </c>
      <c r="C5" s="35">
        <v>7</v>
      </c>
      <c r="D5" s="32"/>
      <c r="E5" s="83" t="s">
        <v>43</v>
      </c>
      <c r="F5" s="85">
        <v>4</v>
      </c>
    </row>
    <row r="6" spans="2:6" ht="12.75">
      <c r="B6" s="83" t="s">
        <v>48</v>
      </c>
      <c r="C6" s="35">
        <v>4</v>
      </c>
      <c r="D6" s="32"/>
      <c r="E6" s="83" t="s">
        <v>44</v>
      </c>
      <c r="F6" s="85">
        <v>2</v>
      </c>
    </row>
    <row r="7" spans="2:6" ht="12.75">
      <c r="B7" s="83" t="s">
        <v>49</v>
      </c>
      <c r="C7" s="86">
        <v>6</v>
      </c>
      <c r="D7" s="32"/>
      <c r="E7" s="83" t="s">
        <v>45</v>
      </c>
      <c r="F7" s="85">
        <v>6</v>
      </c>
    </row>
    <row r="8" spans="1:6" ht="12.75">
      <c r="A8" s="83" t="s">
        <v>62</v>
      </c>
      <c r="B8" s="83" t="s">
        <v>50</v>
      </c>
      <c r="C8" s="31">
        <v>6</v>
      </c>
      <c r="D8" s="32"/>
      <c r="E8" s="32"/>
      <c r="F8" s="37"/>
    </row>
    <row r="9" spans="1:6" ht="15">
      <c r="A9" s="89">
        <v>40187</v>
      </c>
      <c r="B9" s="30"/>
      <c r="C9" s="35"/>
      <c r="D9" s="32"/>
      <c r="E9" s="36"/>
      <c r="F9" s="33"/>
    </row>
    <row r="10" spans="2:6" ht="15">
      <c r="B10" s="34"/>
      <c r="C10" s="31"/>
      <c r="D10" s="32"/>
      <c r="E10" s="36"/>
      <c r="F10" s="33"/>
    </row>
    <row r="11" spans="2:6" ht="15.75" thickBot="1">
      <c r="B11" s="38"/>
      <c r="C11" s="39"/>
      <c r="D11" s="40"/>
      <c r="E11" s="41"/>
      <c r="F11" s="42"/>
    </row>
    <row r="12" ht="13.5" thickBot="1"/>
    <row r="13" spans="2:6" ht="15">
      <c r="B13" s="84" t="s">
        <v>52</v>
      </c>
      <c r="C13" s="27"/>
      <c r="D13" s="28"/>
      <c r="E13" s="81" t="s">
        <v>51</v>
      </c>
      <c r="F13" s="29"/>
    </row>
    <row r="14" spans="1:6" ht="12.75">
      <c r="A14" s="83" t="s">
        <v>62</v>
      </c>
      <c r="B14" s="83" t="s">
        <v>53</v>
      </c>
      <c r="C14" s="31">
        <v>7</v>
      </c>
      <c r="D14" s="32"/>
      <c r="E14" s="83" t="s">
        <v>59</v>
      </c>
      <c r="F14" s="33">
        <v>7</v>
      </c>
    </row>
    <row r="15" spans="1:6" ht="12.75">
      <c r="A15" s="89">
        <v>40187</v>
      </c>
      <c r="B15" s="83" t="s">
        <v>54</v>
      </c>
      <c r="C15" s="86">
        <v>8</v>
      </c>
      <c r="D15" s="32"/>
      <c r="E15" s="83" t="s">
        <v>60</v>
      </c>
      <c r="F15" s="37">
        <v>4</v>
      </c>
    </row>
    <row r="16" spans="2:6" ht="12.75">
      <c r="B16" s="83" t="s">
        <v>55</v>
      </c>
      <c r="C16" s="86">
        <v>11</v>
      </c>
      <c r="D16" s="32"/>
      <c r="E16" s="83" t="s">
        <v>33</v>
      </c>
      <c r="F16" s="87">
        <v>2</v>
      </c>
    </row>
    <row r="17" spans="2:6" ht="12.75">
      <c r="B17" s="83" t="s">
        <v>56</v>
      </c>
      <c r="C17" s="86">
        <v>7</v>
      </c>
      <c r="D17" s="32"/>
      <c r="E17" s="83" t="s">
        <v>35</v>
      </c>
      <c r="F17" s="85">
        <v>7</v>
      </c>
    </row>
    <row r="18" spans="2:6" ht="12.75">
      <c r="B18" s="83" t="s">
        <v>57</v>
      </c>
      <c r="C18" s="88">
        <v>6</v>
      </c>
      <c r="D18" s="32"/>
      <c r="E18" s="83" t="s">
        <v>34</v>
      </c>
      <c r="F18" s="85">
        <v>4</v>
      </c>
    </row>
    <row r="19" spans="2:6" ht="15">
      <c r="B19" s="83" t="s">
        <v>58</v>
      </c>
      <c r="C19" s="35">
        <v>6</v>
      </c>
      <c r="D19" s="32"/>
      <c r="E19" s="36"/>
      <c r="F19" s="37"/>
    </row>
    <row r="20" spans="2:6" ht="15.75" thickBot="1">
      <c r="B20" s="38"/>
      <c r="C20" s="39"/>
      <c r="D20" s="40"/>
      <c r="E20" s="41"/>
      <c r="F20" s="42"/>
    </row>
    <row r="21" ht="15.75" thickBot="1">
      <c r="E21" s="43"/>
    </row>
    <row r="22" spans="2:7" ht="12" customHeight="1">
      <c r="B22" s="123" t="s">
        <v>63</v>
      </c>
      <c r="C22" s="124"/>
      <c r="D22" s="124"/>
      <c r="E22" s="124"/>
      <c r="F22" s="124"/>
      <c r="G22" s="125"/>
    </row>
    <row r="23" spans="2:7" ht="12.75">
      <c r="B23" s="121" t="s">
        <v>64</v>
      </c>
      <c r="C23" s="122"/>
      <c r="D23" s="122"/>
      <c r="E23" s="122"/>
      <c r="F23" s="92" t="s">
        <v>65</v>
      </c>
      <c r="G23" s="93" t="s">
        <v>66</v>
      </c>
    </row>
    <row r="24" spans="2:7" ht="25.5">
      <c r="B24" s="94"/>
      <c r="C24" s="95" t="s">
        <v>67</v>
      </c>
      <c r="D24" s="96">
        <v>0.6131944444444445</v>
      </c>
      <c r="E24" s="97" t="s">
        <v>68</v>
      </c>
      <c r="F24" s="98">
        <v>7</v>
      </c>
      <c r="G24" s="99">
        <v>0</v>
      </c>
    </row>
    <row r="25" spans="2:7" ht="25.5">
      <c r="B25" s="94"/>
      <c r="C25" s="95" t="s">
        <v>67</v>
      </c>
      <c r="D25" s="96">
        <v>0.4368055555555555</v>
      </c>
      <c r="E25" s="97" t="s">
        <v>69</v>
      </c>
      <c r="F25" s="98">
        <v>14</v>
      </c>
      <c r="G25" s="99">
        <v>0</v>
      </c>
    </row>
    <row r="26" spans="2:7" ht="25.5">
      <c r="B26" s="94"/>
      <c r="C26" s="95" t="s">
        <v>67</v>
      </c>
      <c r="D26" s="96">
        <v>0.16319444444444445</v>
      </c>
      <c r="E26" s="97" t="s">
        <v>70</v>
      </c>
      <c r="F26" s="98">
        <v>21</v>
      </c>
      <c r="G26" s="99">
        <v>0</v>
      </c>
    </row>
    <row r="27" spans="2:7" ht="12.75">
      <c r="B27" s="94"/>
      <c r="C27" s="95" t="s">
        <v>71</v>
      </c>
      <c r="D27" s="96">
        <v>0.05486111111111111</v>
      </c>
      <c r="E27" s="97" t="s">
        <v>72</v>
      </c>
      <c r="F27" s="98">
        <v>24</v>
      </c>
      <c r="G27" s="99">
        <v>0</v>
      </c>
    </row>
    <row r="28" spans="2:7" ht="12.75">
      <c r="B28" s="121" t="s">
        <v>73</v>
      </c>
      <c r="C28" s="122"/>
      <c r="D28" s="122"/>
      <c r="E28" s="122"/>
      <c r="F28" s="92" t="s">
        <v>65</v>
      </c>
      <c r="G28" s="93" t="s">
        <v>66</v>
      </c>
    </row>
    <row r="29" spans="2:7" ht="38.25">
      <c r="B29" s="94"/>
      <c r="C29" s="95" t="s">
        <v>67</v>
      </c>
      <c r="D29" s="96">
        <v>0.47430555555555554</v>
      </c>
      <c r="E29" s="97" t="s">
        <v>74</v>
      </c>
      <c r="F29" s="98">
        <v>24</v>
      </c>
      <c r="G29" s="99">
        <v>7</v>
      </c>
    </row>
    <row r="30" spans="2:7" ht="12.75">
      <c r="B30" s="121" t="s">
        <v>75</v>
      </c>
      <c r="C30" s="122"/>
      <c r="D30" s="122"/>
      <c r="E30" s="122"/>
      <c r="F30" s="92" t="s">
        <v>65</v>
      </c>
      <c r="G30" s="93" t="s">
        <v>66</v>
      </c>
    </row>
    <row r="31" spans="2:7" ht="12.75">
      <c r="B31" s="94"/>
      <c r="C31" s="95" t="s">
        <v>71</v>
      </c>
      <c r="D31" s="96">
        <v>0.2625</v>
      </c>
      <c r="E31" s="97" t="s">
        <v>76</v>
      </c>
      <c r="F31" s="98">
        <v>27</v>
      </c>
      <c r="G31" s="99">
        <v>7</v>
      </c>
    </row>
    <row r="32" spans="2:7" ht="38.25">
      <c r="B32" s="94"/>
      <c r="C32" s="95" t="s">
        <v>67</v>
      </c>
      <c r="D32" s="96">
        <v>0.07430555555555556</v>
      </c>
      <c r="E32" s="97" t="s">
        <v>77</v>
      </c>
      <c r="F32" s="98">
        <v>27</v>
      </c>
      <c r="G32" s="99">
        <v>14</v>
      </c>
    </row>
    <row r="33" spans="2:7" ht="12.75">
      <c r="B33" s="121" t="s">
        <v>78</v>
      </c>
      <c r="C33" s="122"/>
      <c r="D33" s="122"/>
      <c r="E33" s="122"/>
      <c r="F33" s="92" t="s">
        <v>65</v>
      </c>
      <c r="G33" s="93" t="s">
        <v>66</v>
      </c>
    </row>
    <row r="34" spans="2:7" ht="38.25">
      <c r="B34" s="94"/>
      <c r="C34" s="95" t="s">
        <v>67</v>
      </c>
      <c r="D34" s="96">
        <v>0.4388888888888889</v>
      </c>
      <c r="E34" s="97" t="s">
        <v>79</v>
      </c>
      <c r="F34" s="98">
        <v>33</v>
      </c>
      <c r="G34" s="99">
        <v>14</v>
      </c>
    </row>
    <row r="35" spans="1:8" ht="13.5" thickBot="1">
      <c r="A35" s="32"/>
      <c r="B35" s="38"/>
      <c r="C35" s="39"/>
      <c r="D35" s="40"/>
      <c r="E35" s="40"/>
      <c r="F35" s="60"/>
      <c r="G35" s="100"/>
      <c r="H35" s="32"/>
    </row>
    <row r="36" spans="1:8" ht="13.5" thickBot="1">
      <c r="A36" s="32"/>
      <c r="B36" s="32"/>
      <c r="C36" s="31"/>
      <c r="D36" s="32"/>
      <c r="E36" s="32"/>
      <c r="F36" s="31"/>
      <c r="G36" s="32"/>
      <c r="H36" s="32"/>
    </row>
    <row r="37" spans="1:8" ht="12" customHeight="1">
      <c r="A37" s="32"/>
      <c r="B37" s="123" t="s">
        <v>63</v>
      </c>
      <c r="C37" s="124"/>
      <c r="D37" s="124"/>
      <c r="E37" s="124"/>
      <c r="F37" s="124"/>
      <c r="G37" s="125"/>
      <c r="H37" s="32"/>
    </row>
    <row r="38" spans="1:8" ht="12.75">
      <c r="A38" s="32"/>
      <c r="B38" s="121" t="s">
        <v>64</v>
      </c>
      <c r="C38" s="122"/>
      <c r="D38" s="122"/>
      <c r="E38" s="122"/>
      <c r="F38" s="92" t="s">
        <v>80</v>
      </c>
      <c r="G38" s="93" t="s">
        <v>81</v>
      </c>
      <c r="H38" s="32"/>
    </row>
    <row r="39" spans="1:8" ht="25.5">
      <c r="A39" s="32"/>
      <c r="B39" s="94"/>
      <c r="C39" s="95" t="s">
        <v>67</v>
      </c>
      <c r="D39" s="96">
        <v>0.4611111111111111</v>
      </c>
      <c r="E39" s="97" t="s">
        <v>82</v>
      </c>
      <c r="F39" s="98">
        <v>0</v>
      </c>
      <c r="G39" s="99">
        <v>7</v>
      </c>
      <c r="H39" s="32"/>
    </row>
    <row r="40" spans="1:8" ht="38.25">
      <c r="A40" s="32"/>
      <c r="B40" s="94"/>
      <c r="C40" s="95" t="s">
        <v>67</v>
      </c>
      <c r="D40" s="96">
        <v>0.3861111111111111</v>
      </c>
      <c r="E40" s="97" t="s">
        <v>83</v>
      </c>
      <c r="F40" s="98">
        <v>0</v>
      </c>
      <c r="G40" s="99">
        <v>14</v>
      </c>
      <c r="H40" s="32"/>
    </row>
    <row r="41" spans="1:8" ht="12.75">
      <c r="A41" s="32"/>
      <c r="B41" s="94"/>
      <c r="C41" s="95" t="s">
        <v>71</v>
      </c>
      <c r="D41" s="96">
        <v>0.02361111111111111</v>
      </c>
      <c r="E41" s="97" t="s">
        <v>84</v>
      </c>
      <c r="F41" s="98">
        <v>0</v>
      </c>
      <c r="G41" s="99">
        <v>17</v>
      </c>
      <c r="H41" s="32"/>
    </row>
    <row r="42" spans="1:8" ht="12.75">
      <c r="A42" s="32"/>
      <c r="B42" s="121" t="s">
        <v>73</v>
      </c>
      <c r="C42" s="122"/>
      <c r="D42" s="122"/>
      <c r="E42" s="122"/>
      <c r="F42" s="92" t="s">
        <v>80</v>
      </c>
      <c r="G42" s="93" t="s">
        <v>81</v>
      </c>
      <c r="H42" s="32"/>
    </row>
    <row r="43" spans="1:8" ht="25.5">
      <c r="A43" s="32"/>
      <c r="B43" s="94"/>
      <c r="C43" s="95" t="s">
        <v>67</v>
      </c>
      <c r="D43" s="96">
        <v>0.28611111111111115</v>
      </c>
      <c r="E43" s="97" t="s">
        <v>85</v>
      </c>
      <c r="F43" s="98">
        <v>7</v>
      </c>
      <c r="G43" s="99">
        <v>17</v>
      </c>
      <c r="H43" s="32"/>
    </row>
    <row r="44" spans="1:8" ht="38.25">
      <c r="A44" s="32"/>
      <c r="B44" s="94"/>
      <c r="C44" s="95" t="s">
        <v>67</v>
      </c>
      <c r="D44" s="96">
        <v>0.09444444444444444</v>
      </c>
      <c r="E44" s="97" t="s">
        <v>83</v>
      </c>
      <c r="F44" s="98">
        <v>7</v>
      </c>
      <c r="G44" s="99">
        <v>24</v>
      </c>
      <c r="H44" s="32"/>
    </row>
    <row r="45" spans="1:8" ht="12.75">
      <c r="A45" s="32"/>
      <c r="B45" s="94"/>
      <c r="C45" s="95" t="s">
        <v>71</v>
      </c>
      <c r="D45" s="96">
        <v>0</v>
      </c>
      <c r="E45" s="97" t="s">
        <v>86</v>
      </c>
      <c r="F45" s="98">
        <v>10</v>
      </c>
      <c r="G45" s="99">
        <v>24</v>
      </c>
      <c r="H45" s="32"/>
    </row>
    <row r="46" spans="1:8" ht="12.75">
      <c r="A46" s="32"/>
      <c r="B46" s="121" t="s">
        <v>75</v>
      </c>
      <c r="C46" s="122"/>
      <c r="D46" s="122"/>
      <c r="E46" s="122"/>
      <c r="F46" s="92" t="s">
        <v>80</v>
      </c>
      <c r="G46" s="93" t="s">
        <v>81</v>
      </c>
      <c r="H46" s="32"/>
    </row>
    <row r="47" spans="1:8" ht="38.25">
      <c r="A47" s="32"/>
      <c r="B47" s="94"/>
      <c r="C47" s="95" t="s">
        <v>67</v>
      </c>
      <c r="D47" s="96">
        <v>0.46875</v>
      </c>
      <c r="E47" s="97" t="s">
        <v>87</v>
      </c>
      <c r="F47" s="98">
        <v>10</v>
      </c>
      <c r="G47" s="99">
        <v>31</v>
      </c>
      <c r="H47" s="32"/>
    </row>
    <row r="48" spans="1:8" ht="38.25">
      <c r="A48" s="32"/>
      <c r="B48" s="94"/>
      <c r="C48" s="95" t="s">
        <v>67</v>
      </c>
      <c r="D48" s="96">
        <v>0.3055555555555555</v>
      </c>
      <c r="E48" s="97" t="s">
        <v>88</v>
      </c>
      <c r="F48" s="98">
        <v>17</v>
      </c>
      <c r="G48" s="99">
        <v>31</v>
      </c>
      <c r="H48" s="32"/>
    </row>
    <row r="49" spans="1:8" ht="38.25">
      <c r="A49" s="32"/>
      <c r="B49" s="94"/>
      <c r="C49" s="95" t="s">
        <v>67</v>
      </c>
      <c r="D49" s="96">
        <v>0.17152777777777775</v>
      </c>
      <c r="E49" s="97" t="s">
        <v>89</v>
      </c>
      <c r="F49" s="98">
        <v>24</v>
      </c>
      <c r="G49" s="99">
        <v>31</v>
      </c>
      <c r="H49" s="32"/>
    </row>
    <row r="50" spans="1:8" ht="38.25">
      <c r="A50" s="32"/>
      <c r="B50" s="94"/>
      <c r="C50" s="95" t="s">
        <v>67</v>
      </c>
      <c r="D50" s="96">
        <v>0.10694444444444444</v>
      </c>
      <c r="E50" s="97" t="s">
        <v>90</v>
      </c>
      <c r="F50" s="98">
        <v>24</v>
      </c>
      <c r="G50" s="99">
        <v>38</v>
      </c>
      <c r="H50" s="32"/>
    </row>
    <row r="51" spans="1:8" ht="12.75">
      <c r="A51" s="32"/>
      <c r="B51" s="121" t="s">
        <v>78</v>
      </c>
      <c r="C51" s="122"/>
      <c r="D51" s="122"/>
      <c r="E51" s="122"/>
      <c r="F51" s="92" t="s">
        <v>80</v>
      </c>
      <c r="G51" s="93" t="s">
        <v>81</v>
      </c>
      <c r="H51" s="32"/>
    </row>
    <row r="52" spans="1:8" ht="38.25">
      <c r="A52" s="32"/>
      <c r="B52" s="94"/>
      <c r="C52" s="95" t="s">
        <v>67</v>
      </c>
      <c r="D52" s="96">
        <v>0.5888888888888889</v>
      </c>
      <c r="E52" s="97" t="s">
        <v>91</v>
      </c>
      <c r="F52" s="98">
        <v>31</v>
      </c>
      <c r="G52" s="99">
        <v>38</v>
      </c>
      <c r="H52" s="32"/>
    </row>
    <row r="53" spans="1:8" ht="25.5">
      <c r="A53" s="32"/>
      <c r="B53" s="94"/>
      <c r="C53" s="95" t="s">
        <v>67</v>
      </c>
      <c r="D53" s="96">
        <v>0.45625</v>
      </c>
      <c r="E53" s="97" t="s">
        <v>92</v>
      </c>
      <c r="F53" s="98">
        <v>38</v>
      </c>
      <c r="G53" s="99">
        <v>38</v>
      </c>
      <c r="H53" s="32"/>
    </row>
    <row r="54" spans="1:8" ht="38.25">
      <c r="A54" s="32"/>
      <c r="B54" s="94"/>
      <c r="C54" s="95" t="s">
        <v>67</v>
      </c>
      <c r="D54" s="96">
        <v>0.20486111111111113</v>
      </c>
      <c r="E54" s="97" t="s">
        <v>93</v>
      </c>
      <c r="F54" s="98">
        <v>38</v>
      </c>
      <c r="G54" s="99">
        <v>45</v>
      </c>
      <c r="H54" s="32"/>
    </row>
    <row r="55" spans="1:8" ht="38.25">
      <c r="A55" s="32"/>
      <c r="B55" s="94"/>
      <c r="C55" s="95" t="s">
        <v>67</v>
      </c>
      <c r="D55" s="96">
        <v>0.07777777777777778</v>
      </c>
      <c r="E55" s="97" t="s">
        <v>94</v>
      </c>
      <c r="F55" s="98">
        <v>45</v>
      </c>
      <c r="G55" s="99">
        <v>45</v>
      </c>
      <c r="H55" s="32"/>
    </row>
    <row r="56" spans="1:8" ht="12.75">
      <c r="A56" s="32"/>
      <c r="B56" s="121" t="s">
        <v>95</v>
      </c>
      <c r="C56" s="122"/>
      <c r="D56" s="122"/>
      <c r="E56" s="122"/>
      <c r="F56" s="92" t="s">
        <v>80</v>
      </c>
      <c r="G56" s="93" t="s">
        <v>81</v>
      </c>
      <c r="H56" s="32"/>
    </row>
    <row r="57" spans="1:8" ht="25.5">
      <c r="A57" s="32"/>
      <c r="B57" s="94"/>
      <c r="C57" s="95" t="s">
        <v>67</v>
      </c>
      <c r="D57" s="96">
        <v>0.5708333333333333</v>
      </c>
      <c r="E57" s="97" t="s">
        <v>96</v>
      </c>
      <c r="F57" s="98">
        <v>45</v>
      </c>
      <c r="G57" s="99">
        <v>51</v>
      </c>
      <c r="H57" s="32"/>
    </row>
    <row r="58" spans="1:8" ht="13.5" thickBot="1">
      <c r="A58" s="32"/>
      <c r="B58" s="38"/>
      <c r="C58" s="39"/>
      <c r="D58" s="40"/>
      <c r="E58" s="40"/>
      <c r="F58" s="39"/>
      <c r="G58" s="100"/>
      <c r="H58" s="32"/>
    </row>
    <row r="59" spans="1:8" ht="12.75">
      <c r="A59" s="32"/>
      <c r="B59" s="90"/>
      <c r="C59" s="31"/>
      <c r="D59" s="32"/>
      <c r="E59" s="90"/>
      <c r="F59" s="31"/>
      <c r="G59" s="32"/>
      <c r="H59" s="32"/>
    </row>
    <row r="60" spans="1:8" ht="13.5" thickBot="1">
      <c r="A60" s="32"/>
      <c r="B60" s="32"/>
      <c r="C60" s="31"/>
      <c r="D60" s="32"/>
      <c r="E60" s="32"/>
      <c r="F60" s="31"/>
      <c r="G60" s="32"/>
      <c r="H60" s="32"/>
    </row>
    <row r="61" spans="1:8" ht="12" customHeight="1">
      <c r="A61" s="32"/>
      <c r="B61" s="123" t="s">
        <v>104</v>
      </c>
      <c r="C61" s="124"/>
      <c r="D61" s="124"/>
      <c r="E61" s="124"/>
      <c r="F61" s="124"/>
      <c r="G61" s="125"/>
      <c r="H61" s="32"/>
    </row>
    <row r="62" spans="1:8" ht="12.75">
      <c r="A62" s="32"/>
      <c r="B62" s="121" t="s">
        <v>64</v>
      </c>
      <c r="C62" s="122"/>
      <c r="D62" s="122"/>
      <c r="E62" s="122"/>
      <c r="F62" s="92" t="s">
        <v>81</v>
      </c>
      <c r="G62" s="93" t="s">
        <v>97</v>
      </c>
      <c r="H62" s="32"/>
    </row>
    <row r="63" spans="1:8" ht="25.5">
      <c r="A63" s="32"/>
      <c r="B63" s="94"/>
      <c r="C63" s="95" t="s">
        <v>67</v>
      </c>
      <c r="D63" s="96">
        <v>0.6118055555555556</v>
      </c>
      <c r="E63" s="112" t="s">
        <v>114</v>
      </c>
      <c r="F63" s="114">
        <v>7</v>
      </c>
      <c r="G63" s="99">
        <v>0</v>
      </c>
      <c r="H63" s="32"/>
    </row>
    <row r="64" spans="1:8" ht="25.5">
      <c r="A64" s="32"/>
      <c r="B64" s="94"/>
      <c r="C64" s="95" t="s">
        <v>67</v>
      </c>
      <c r="D64" s="96">
        <v>0.38680555555555557</v>
      </c>
      <c r="E64" s="112" t="s">
        <v>112</v>
      </c>
      <c r="F64" s="114">
        <v>7</v>
      </c>
      <c r="G64" s="99">
        <v>7</v>
      </c>
      <c r="H64" s="32"/>
    </row>
    <row r="65" spans="1:8" ht="38.25">
      <c r="A65" s="32"/>
      <c r="B65" s="94"/>
      <c r="C65" s="95" t="s">
        <v>67</v>
      </c>
      <c r="D65" s="96">
        <v>0.29305555555555557</v>
      </c>
      <c r="E65" s="112" t="s">
        <v>113</v>
      </c>
      <c r="F65" s="114">
        <v>7</v>
      </c>
      <c r="G65" s="99">
        <v>14</v>
      </c>
      <c r="H65" s="32"/>
    </row>
    <row r="66" spans="1:8" ht="25.5">
      <c r="A66" s="32"/>
      <c r="B66" s="94"/>
      <c r="C66" s="95" t="s">
        <v>67</v>
      </c>
      <c r="D66" s="96">
        <v>0.10486111111111111</v>
      </c>
      <c r="E66" s="97" t="s">
        <v>98</v>
      </c>
      <c r="F66" s="114">
        <v>7</v>
      </c>
      <c r="G66" s="99">
        <v>21</v>
      </c>
      <c r="H66" s="32"/>
    </row>
    <row r="67" spans="1:8" ht="12.75">
      <c r="A67" s="32"/>
      <c r="B67" s="121" t="s">
        <v>73</v>
      </c>
      <c r="C67" s="122"/>
      <c r="D67" s="122"/>
      <c r="E67" s="122"/>
      <c r="F67" s="115" t="s">
        <v>81</v>
      </c>
      <c r="G67" s="93" t="s">
        <v>97</v>
      </c>
      <c r="H67" s="32"/>
    </row>
    <row r="68" spans="1:8" ht="25.5">
      <c r="A68" s="32"/>
      <c r="B68" s="94"/>
      <c r="C68" s="95" t="s">
        <v>67</v>
      </c>
      <c r="D68" s="96">
        <v>0.40277777777777773</v>
      </c>
      <c r="E68" s="97" t="s">
        <v>99</v>
      </c>
      <c r="F68" s="114">
        <v>14</v>
      </c>
      <c r="G68" s="99">
        <v>21</v>
      </c>
      <c r="H68" s="32"/>
    </row>
    <row r="69" spans="1:8" ht="38.25">
      <c r="A69" s="32"/>
      <c r="B69" s="94"/>
      <c r="C69" s="95" t="s">
        <v>67</v>
      </c>
      <c r="D69" s="96">
        <v>0.2833333333333333</v>
      </c>
      <c r="E69" s="97" t="s">
        <v>100</v>
      </c>
      <c r="F69" s="114">
        <v>14</v>
      </c>
      <c r="G69" s="99">
        <v>28</v>
      </c>
      <c r="H69" s="32"/>
    </row>
    <row r="70" spans="1:8" ht="38.25">
      <c r="A70" s="32"/>
      <c r="B70" s="94"/>
      <c r="C70" s="95" t="s">
        <v>67</v>
      </c>
      <c r="D70" s="96">
        <v>0.04861111111111111</v>
      </c>
      <c r="E70" s="97" t="s">
        <v>101</v>
      </c>
      <c r="F70" s="114">
        <v>14</v>
      </c>
      <c r="G70" s="99">
        <v>35</v>
      </c>
      <c r="H70" s="32"/>
    </row>
    <row r="71" spans="1:8" ht="12.75">
      <c r="A71" s="32"/>
      <c r="B71" s="121" t="s">
        <v>75</v>
      </c>
      <c r="C71" s="122"/>
      <c r="D71" s="122"/>
      <c r="E71" s="122"/>
      <c r="F71" s="115" t="s">
        <v>81</v>
      </c>
      <c r="G71" s="93" t="s">
        <v>97</v>
      </c>
      <c r="H71" s="32"/>
    </row>
    <row r="72" spans="1:8" ht="12.75">
      <c r="A72" s="32"/>
      <c r="B72" s="94"/>
      <c r="C72" s="95" t="s">
        <v>71</v>
      </c>
      <c r="D72" s="96">
        <v>0.3513888888888889</v>
      </c>
      <c r="E72" s="97" t="s">
        <v>102</v>
      </c>
      <c r="F72" s="114">
        <v>14</v>
      </c>
      <c r="G72" s="99">
        <v>38</v>
      </c>
      <c r="H72" s="32"/>
    </row>
    <row r="73" spans="1:8" ht="39" thickBot="1">
      <c r="A73" s="32"/>
      <c r="B73" s="101"/>
      <c r="C73" s="102" t="s">
        <v>67</v>
      </c>
      <c r="D73" s="103">
        <v>0.2791666666666667</v>
      </c>
      <c r="E73" s="104" t="s">
        <v>103</v>
      </c>
      <c r="F73" s="116">
        <v>14</v>
      </c>
      <c r="G73" s="105">
        <v>45</v>
      </c>
      <c r="H73" s="32"/>
    </row>
    <row r="74" spans="1:8" ht="15.75" thickBot="1">
      <c r="A74" s="32"/>
      <c r="B74" s="36"/>
      <c r="C74" s="35"/>
      <c r="D74" s="32"/>
      <c r="E74" s="36"/>
      <c r="F74" s="35"/>
      <c r="G74" s="32"/>
      <c r="H74" s="32"/>
    </row>
    <row r="75" spans="1:8" ht="15">
      <c r="A75" s="32"/>
      <c r="B75" s="106" t="s">
        <v>110</v>
      </c>
      <c r="C75" s="107"/>
      <c r="D75" s="28"/>
      <c r="E75" s="108"/>
      <c r="F75" s="107"/>
      <c r="G75" s="109"/>
      <c r="H75" s="32"/>
    </row>
    <row r="76" spans="1:8" ht="12.75">
      <c r="A76" s="32"/>
      <c r="B76" s="121" t="s">
        <v>64</v>
      </c>
      <c r="C76" s="122"/>
      <c r="D76" s="122"/>
      <c r="E76" s="122"/>
      <c r="F76" s="92" t="s">
        <v>65</v>
      </c>
      <c r="G76" s="93" t="s">
        <v>105</v>
      </c>
      <c r="H76" s="32"/>
    </row>
    <row r="77" spans="1:8" ht="12.75">
      <c r="A77" s="32"/>
      <c r="B77" s="94"/>
      <c r="C77" s="95" t="s">
        <v>71</v>
      </c>
      <c r="D77" s="96">
        <v>0.4472222222222222</v>
      </c>
      <c r="E77" s="97" t="s">
        <v>106</v>
      </c>
      <c r="F77" s="98">
        <v>0</v>
      </c>
      <c r="G77" s="99">
        <v>3</v>
      </c>
      <c r="H77" s="32"/>
    </row>
    <row r="78" spans="1:8" ht="12.75">
      <c r="A78" s="32"/>
      <c r="B78" s="94"/>
      <c r="C78" s="95" t="s">
        <v>71</v>
      </c>
      <c r="D78" s="96">
        <v>0.12291666666666667</v>
      </c>
      <c r="E78" s="97" t="s">
        <v>107</v>
      </c>
      <c r="F78" s="98">
        <v>3</v>
      </c>
      <c r="G78" s="99">
        <v>3</v>
      </c>
      <c r="H78" s="32"/>
    </row>
    <row r="79" spans="1:8" ht="12.75">
      <c r="A79" s="32"/>
      <c r="B79" s="121" t="s">
        <v>73</v>
      </c>
      <c r="C79" s="122"/>
      <c r="D79" s="122"/>
      <c r="E79" s="122"/>
      <c r="F79" s="92" t="s">
        <v>65</v>
      </c>
      <c r="G79" s="93" t="s">
        <v>105</v>
      </c>
      <c r="H79" s="32"/>
    </row>
    <row r="80" spans="1:8" ht="38.25">
      <c r="A80" s="32"/>
      <c r="B80" s="94"/>
      <c r="C80" s="95" t="s">
        <v>67</v>
      </c>
      <c r="D80" s="96">
        <v>0.08333333333333333</v>
      </c>
      <c r="E80" s="112" t="s">
        <v>111</v>
      </c>
      <c r="F80" s="111">
        <v>3</v>
      </c>
      <c r="G80" s="99">
        <v>10</v>
      </c>
      <c r="H80" s="32"/>
    </row>
    <row r="81" spans="1:8" ht="38.25">
      <c r="A81" s="32"/>
      <c r="B81" s="94"/>
      <c r="C81" s="95" t="s">
        <v>67</v>
      </c>
      <c r="D81" s="96">
        <v>0.0020833333333333333</v>
      </c>
      <c r="E81" s="97" t="s">
        <v>108</v>
      </c>
      <c r="F81" s="111">
        <v>3</v>
      </c>
      <c r="G81" s="99">
        <v>17</v>
      </c>
      <c r="H81" s="32"/>
    </row>
    <row r="82" spans="1:8" ht="12.75">
      <c r="A82" s="32"/>
      <c r="B82" s="121" t="s">
        <v>78</v>
      </c>
      <c r="C82" s="122"/>
      <c r="D82" s="122"/>
      <c r="E82" s="122"/>
      <c r="F82" s="92" t="s">
        <v>65</v>
      </c>
      <c r="G82" s="93" t="s">
        <v>105</v>
      </c>
      <c r="H82" s="32"/>
    </row>
    <row r="83" spans="1:8" ht="12.75">
      <c r="A83" s="32"/>
      <c r="B83" s="94"/>
      <c r="C83" s="95" t="s">
        <v>71</v>
      </c>
      <c r="D83" s="96">
        <v>0.5597222222222222</v>
      </c>
      <c r="E83" s="113" t="s">
        <v>109</v>
      </c>
      <c r="F83" s="98">
        <v>3</v>
      </c>
      <c r="G83" s="99">
        <v>20</v>
      </c>
      <c r="H83" s="32"/>
    </row>
    <row r="84" spans="1:8" ht="15">
      <c r="A84" s="32"/>
      <c r="B84" s="30"/>
      <c r="C84" s="31"/>
      <c r="D84" s="32"/>
      <c r="E84" s="36"/>
      <c r="F84" s="35"/>
      <c r="G84" s="110"/>
      <c r="H84" s="32"/>
    </row>
    <row r="85" spans="1:8" ht="15.75" thickBot="1">
      <c r="A85" s="32"/>
      <c r="B85" s="38"/>
      <c r="C85" s="39"/>
      <c r="D85" s="40"/>
      <c r="E85" s="41"/>
      <c r="F85" s="60"/>
      <c r="G85" s="100"/>
      <c r="H85" s="32"/>
    </row>
    <row r="86" spans="1:8" ht="12.75">
      <c r="A86" s="32"/>
      <c r="B86" s="32"/>
      <c r="C86" s="31"/>
      <c r="D86" s="32"/>
      <c r="E86" s="32"/>
      <c r="F86" s="35"/>
      <c r="G86" s="32"/>
      <c r="H86" s="32"/>
    </row>
    <row r="87" spans="1:8" ht="15">
      <c r="A87" s="32"/>
      <c r="B87" s="32"/>
      <c r="C87" s="31"/>
      <c r="D87" s="32"/>
      <c r="E87" s="36"/>
      <c r="F87" s="35"/>
      <c r="G87" s="32"/>
      <c r="H87" s="32"/>
    </row>
    <row r="88" spans="1:8" ht="12.75">
      <c r="A88" s="32"/>
      <c r="B88" s="32"/>
      <c r="C88" s="31"/>
      <c r="D88" s="32"/>
      <c r="E88" s="32"/>
      <c r="F88" s="31"/>
      <c r="G88" s="32"/>
      <c r="H88" s="32"/>
    </row>
    <row r="89" spans="1:8" ht="12.75">
      <c r="A89" s="32"/>
      <c r="B89" s="32"/>
      <c r="C89" s="31"/>
      <c r="D89" s="32"/>
      <c r="E89" s="32"/>
      <c r="F89" s="31"/>
      <c r="G89" s="32"/>
      <c r="H89" s="32"/>
    </row>
    <row r="90" spans="1:8" ht="15">
      <c r="A90" s="32"/>
      <c r="B90" s="32"/>
      <c r="C90" s="31"/>
      <c r="D90" s="32"/>
      <c r="E90" s="36"/>
      <c r="F90" s="31"/>
      <c r="G90" s="32"/>
      <c r="H90" s="32"/>
    </row>
    <row r="91" spans="1:8" ht="12.75">
      <c r="A91" s="32"/>
      <c r="B91" s="32"/>
      <c r="C91" s="31"/>
      <c r="D91" s="32"/>
      <c r="E91" s="32"/>
      <c r="F91" s="31"/>
      <c r="G91" s="32"/>
      <c r="H91" s="32"/>
    </row>
    <row r="92" spans="1:8" ht="15">
      <c r="A92" s="32"/>
      <c r="B92" s="36"/>
      <c r="C92" s="35"/>
      <c r="D92" s="32"/>
      <c r="E92" s="36"/>
      <c r="F92" s="35"/>
      <c r="G92" s="32"/>
      <c r="H92" s="32"/>
    </row>
    <row r="93" spans="1:8" ht="15">
      <c r="A93" s="32"/>
      <c r="B93" s="36"/>
      <c r="C93" s="35"/>
      <c r="D93" s="32"/>
      <c r="E93" s="36"/>
      <c r="F93" s="35"/>
      <c r="G93" s="32"/>
      <c r="H93" s="32"/>
    </row>
    <row r="94" spans="1:8" ht="15">
      <c r="A94" s="32"/>
      <c r="B94" s="36"/>
      <c r="C94" s="31"/>
      <c r="D94" s="32"/>
      <c r="E94" s="36"/>
      <c r="F94" s="35"/>
      <c r="G94" s="32"/>
      <c r="H94" s="32"/>
    </row>
    <row r="95" spans="1:8" ht="15">
      <c r="A95" s="32"/>
      <c r="B95" s="32"/>
      <c r="C95" s="31"/>
      <c r="D95" s="32"/>
      <c r="E95" s="36"/>
      <c r="F95" s="35"/>
      <c r="G95" s="32"/>
      <c r="H95" s="32"/>
    </row>
    <row r="96" spans="1:8" ht="12.75">
      <c r="A96" s="32"/>
      <c r="B96" s="32"/>
      <c r="C96" s="31"/>
      <c r="D96" s="32"/>
      <c r="E96" s="32"/>
      <c r="F96" s="31"/>
      <c r="G96" s="32"/>
      <c r="H96" s="32"/>
    </row>
    <row r="97" spans="1:8" ht="12.75">
      <c r="A97" s="32"/>
      <c r="B97" s="32"/>
      <c r="C97" s="31"/>
      <c r="D97" s="32"/>
      <c r="E97" s="32"/>
      <c r="F97" s="31"/>
      <c r="G97" s="32"/>
      <c r="H97" s="32"/>
    </row>
    <row r="98" spans="1:8" ht="30">
      <c r="A98" s="32"/>
      <c r="B98" s="91"/>
      <c r="C98" s="31"/>
      <c r="D98" s="32"/>
      <c r="E98" s="36"/>
      <c r="F98" s="31"/>
      <c r="G98" s="32"/>
      <c r="H98" s="32"/>
    </row>
    <row r="99" spans="1:8" ht="12.75">
      <c r="A99" s="32"/>
      <c r="B99" s="32"/>
      <c r="C99" s="31"/>
      <c r="D99" s="32"/>
      <c r="E99" s="32"/>
      <c r="F99" s="31"/>
      <c r="G99" s="32"/>
      <c r="H99" s="32"/>
    </row>
    <row r="100" spans="1:8" ht="12.75">
      <c r="A100" s="32"/>
      <c r="B100" s="32"/>
      <c r="C100" s="35"/>
      <c r="D100" s="32"/>
      <c r="E100" s="32"/>
      <c r="F100" s="35"/>
      <c r="G100" s="32"/>
      <c r="H100" s="32"/>
    </row>
    <row r="101" spans="1:8" ht="12.75">
      <c r="A101" s="32"/>
      <c r="B101" s="32"/>
      <c r="C101" s="31"/>
      <c r="D101" s="32"/>
      <c r="E101" s="32"/>
      <c r="F101" s="35"/>
      <c r="G101" s="32"/>
      <c r="H101" s="32"/>
    </row>
    <row r="102" spans="1:8" ht="12.75">
      <c r="A102" s="32"/>
      <c r="B102" s="32"/>
      <c r="C102" s="35"/>
      <c r="D102" s="32"/>
      <c r="E102" s="32"/>
      <c r="F102" s="35"/>
      <c r="G102" s="32"/>
      <c r="H102" s="32"/>
    </row>
    <row r="103" spans="1:8" ht="12.75">
      <c r="A103" s="32"/>
      <c r="B103" s="32"/>
      <c r="C103" s="35"/>
      <c r="D103" s="32"/>
      <c r="E103" s="32"/>
      <c r="F103" s="35"/>
      <c r="G103" s="32"/>
      <c r="H103" s="32"/>
    </row>
    <row r="104" spans="1:8" ht="12.75">
      <c r="A104" s="32"/>
      <c r="B104" s="32"/>
      <c r="C104" s="31"/>
      <c r="D104" s="32"/>
      <c r="E104" s="32"/>
      <c r="F104" s="31"/>
      <c r="G104" s="32"/>
      <c r="H104" s="32"/>
    </row>
    <row r="105" spans="1:8" ht="12.75">
      <c r="A105" s="32"/>
      <c r="B105" s="32"/>
      <c r="C105" s="31"/>
      <c r="D105" s="32"/>
      <c r="E105" s="32"/>
      <c r="F105" s="31"/>
      <c r="G105" s="32"/>
      <c r="H105" s="32"/>
    </row>
    <row r="106" spans="1:8" ht="12.75">
      <c r="A106" s="32"/>
      <c r="B106" s="32"/>
      <c r="C106" s="31"/>
      <c r="D106" s="32"/>
      <c r="E106" s="32"/>
      <c r="F106" s="31"/>
      <c r="G106" s="32"/>
      <c r="H106" s="32"/>
    </row>
    <row r="107" spans="1:8" ht="12.75">
      <c r="A107" s="32"/>
      <c r="B107" s="32"/>
      <c r="C107" s="31"/>
      <c r="D107" s="32"/>
      <c r="E107" s="32"/>
      <c r="F107" s="31"/>
      <c r="G107" s="32"/>
      <c r="H107" s="32"/>
    </row>
    <row r="108" spans="1:8" ht="12.75">
      <c r="A108" s="32"/>
      <c r="B108" s="32"/>
      <c r="C108" s="31"/>
      <c r="D108" s="32"/>
      <c r="E108" s="32"/>
      <c r="F108" s="31"/>
      <c r="G108" s="32"/>
      <c r="H108" s="32"/>
    </row>
    <row r="109" spans="1:8" ht="12.75">
      <c r="A109" s="32"/>
      <c r="B109" s="32"/>
      <c r="C109" s="31"/>
      <c r="D109" s="32"/>
      <c r="E109" s="32"/>
      <c r="F109" s="31"/>
      <c r="G109" s="32"/>
      <c r="H109" s="32"/>
    </row>
    <row r="110" spans="1:8" ht="12.75">
      <c r="A110" s="32"/>
      <c r="B110" s="32"/>
      <c r="C110" s="31"/>
      <c r="D110" s="32"/>
      <c r="E110" s="32"/>
      <c r="F110" s="31"/>
      <c r="G110" s="32"/>
      <c r="H110" s="32"/>
    </row>
    <row r="111" spans="1:8" ht="12.75">
      <c r="A111" s="32"/>
      <c r="B111" s="32"/>
      <c r="C111" s="31"/>
      <c r="D111" s="32"/>
      <c r="E111" s="32"/>
      <c r="F111" s="31"/>
      <c r="G111" s="32"/>
      <c r="H111" s="32"/>
    </row>
    <row r="112" spans="1:8" ht="12.75">
      <c r="A112" s="32"/>
      <c r="B112" s="32"/>
      <c r="C112" s="31"/>
      <c r="D112" s="32"/>
      <c r="E112" s="32"/>
      <c r="F112" s="31"/>
      <c r="G112" s="32"/>
      <c r="H112" s="32"/>
    </row>
    <row r="113" spans="1:8" ht="12.75">
      <c r="A113" s="32"/>
      <c r="B113" s="32"/>
      <c r="C113" s="31"/>
      <c r="D113" s="32"/>
      <c r="E113" s="32"/>
      <c r="F113" s="31"/>
      <c r="G113" s="32"/>
      <c r="H113" s="32"/>
    </row>
  </sheetData>
  <sheetProtection/>
  <mergeCells count="18">
    <mergeCell ref="B79:E79"/>
    <mergeCell ref="B82:E82"/>
    <mergeCell ref="B37:G37"/>
    <mergeCell ref="B61:G61"/>
    <mergeCell ref="B62:E62"/>
    <mergeCell ref="B67:E67"/>
    <mergeCell ref="B71:E71"/>
    <mergeCell ref="B76:E76"/>
    <mergeCell ref="B38:E38"/>
    <mergeCell ref="B42:E42"/>
    <mergeCell ref="B46:E46"/>
    <mergeCell ref="B51:E51"/>
    <mergeCell ref="B56:E56"/>
    <mergeCell ref="B22:G22"/>
    <mergeCell ref="B23:E23"/>
    <mergeCell ref="B28:E28"/>
    <mergeCell ref="B30:E30"/>
    <mergeCell ref="B33:E33"/>
  </mergeCells>
  <printOptions/>
  <pageMargins left="0.75" right="0.75" top="1" bottom="1" header="0.5" footer="0.5"/>
  <pageSetup horizontalDpi="2400" verticalDpi="24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Jacobson</dc:creator>
  <cp:keywords/>
  <dc:description/>
  <cp:lastModifiedBy>Rich Faltyn</cp:lastModifiedBy>
  <cp:lastPrinted>2021-01-14T00:59:19Z</cp:lastPrinted>
  <dcterms:created xsi:type="dcterms:W3CDTF">2000-01-08T09:32:59Z</dcterms:created>
  <dcterms:modified xsi:type="dcterms:W3CDTF">2021-01-19T20:30:12Z</dcterms:modified>
  <cp:category/>
  <cp:version/>
  <cp:contentType/>
  <cp:contentStatus/>
</cp:coreProperties>
</file>